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jesh\Desktop\CBSE RESULT 2023\"/>
    </mc:Choice>
  </mc:AlternateContent>
  <bookViews>
    <workbookView xWindow="0" yWindow="0" windowWidth="16815" windowHeight="7755"/>
  </bookViews>
  <sheets>
    <sheet name="Index" sheetId="3" r:id="rId1"/>
    <sheet name="301" sheetId="4" r:id="rId2"/>
    <sheet name="302" sheetId="5" r:id="rId3"/>
    <sheet name="002" sheetId="6" r:id="rId4"/>
    <sheet name="041" sheetId="7" r:id="rId5"/>
    <sheet name="241" sheetId="8" r:id="rId6"/>
    <sheet name="042" sheetId="9" r:id="rId7"/>
    <sheet name="043" sheetId="10" r:id="rId8"/>
    <sheet name="044" sheetId="11" r:id="rId9"/>
    <sheet name="055" sheetId="12" r:id="rId10"/>
    <sheet name="054" sheetId="13" r:id="rId11"/>
    <sheet name="030" sheetId="14" r:id="rId12"/>
    <sheet name="027" sheetId="15" r:id="rId13"/>
    <sheet name="029" sheetId="16" r:id="rId14"/>
    <sheet name="083" sheetId="17" r:id="rId15"/>
    <sheet name="065" sheetId="18" r:id="rId16"/>
    <sheet name="028" sheetId="19" r:id="rId17"/>
    <sheet name="048" sheetId="20" r:id="rId18"/>
    <sheet name="039" sheetId="21" r:id="rId19"/>
    <sheet name="034" sheetId="22" r:id="rId20"/>
  </sheets>
  <definedNames>
    <definedName name="_xlnm.Print_Area" localSheetId="3">'002'!$A$1:$Q$13</definedName>
    <definedName name="_xlnm.Print_Area" localSheetId="12">'027'!$A$1:$Q$22</definedName>
    <definedName name="_xlnm.Print_Area" localSheetId="16">'028'!$A$1:$Q$16</definedName>
    <definedName name="_xlnm.Print_Area" localSheetId="13">'029'!$A$1:$Q$22</definedName>
    <definedName name="_xlnm.Print_Area" localSheetId="11">'030'!$A$1:$Q$41</definedName>
    <definedName name="_xlnm.Print_Area" localSheetId="19">'034'!$A$1:$Q$13</definedName>
    <definedName name="_xlnm.Print_Area" localSheetId="18">'039'!$A$1:$Q$14</definedName>
    <definedName name="_xlnm.Print_Area" localSheetId="4">'041'!$A$1:$Q$50</definedName>
    <definedName name="_xlnm.Print_Area" localSheetId="6">'042'!$A$1:$Q$50</definedName>
    <definedName name="_xlnm.Print_Area" localSheetId="7">'043'!$A$1:$Q$50</definedName>
    <definedName name="_xlnm.Print_Area" localSheetId="8">'044'!$A$1:$Q$50</definedName>
    <definedName name="_xlnm.Print_Area" localSheetId="17">'048'!$A$1:$Q$22</definedName>
    <definedName name="_xlnm.Print_Area" localSheetId="10">'054'!$A$1:$Q$40</definedName>
    <definedName name="_xlnm.Print_Area" localSheetId="9">'055'!$A$1:$Q$40</definedName>
    <definedName name="_xlnm.Print_Area" localSheetId="15">'065'!$A$1:$Q$38</definedName>
    <definedName name="_xlnm.Print_Area" localSheetId="14">'083'!$A$1:$Q$47</definedName>
    <definedName name="_xlnm.Print_Area" localSheetId="5">'241'!$A$1:$Q$17</definedName>
    <definedName name="_xlnm.Print_Area" localSheetId="1">'301'!$A$1:$Q$50</definedName>
    <definedName name="_xlnm.Print_Area" localSheetId="2">'302'!$A$1:$Q$50</definedName>
    <definedName name="_xlnm.Print_Area" localSheetId="0">Index!$A$1:$H$35</definedName>
    <definedName name="_xlnm.Print_Titles" localSheetId="3">'002'!$1:$8</definedName>
    <definedName name="_xlnm.Print_Titles" localSheetId="12">'027'!$1:$8</definedName>
    <definedName name="_xlnm.Print_Titles" localSheetId="16">'028'!$1:$8</definedName>
    <definedName name="_xlnm.Print_Titles" localSheetId="13">'029'!$1:$8</definedName>
    <definedName name="_xlnm.Print_Titles" localSheetId="11">'030'!$1:$8</definedName>
    <definedName name="_xlnm.Print_Titles" localSheetId="19">'034'!$1:$8</definedName>
    <definedName name="_xlnm.Print_Titles" localSheetId="18">'039'!$1:$8</definedName>
    <definedName name="_xlnm.Print_Titles" localSheetId="4">'041'!$1:$8</definedName>
    <definedName name="_xlnm.Print_Titles" localSheetId="6">'042'!$1:$8</definedName>
    <definedName name="_xlnm.Print_Titles" localSheetId="7">'043'!$1:$8</definedName>
    <definedName name="_xlnm.Print_Titles" localSheetId="8">'044'!$1:$8</definedName>
    <definedName name="_xlnm.Print_Titles" localSheetId="17">'048'!$1:$8</definedName>
    <definedName name="_xlnm.Print_Titles" localSheetId="10">'054'!$1:$8</definedName>
    <definedName name="_xlnm.Print_Titles" localSheetId="9">'055'!$1:$8</definedName>
    <definedName name="_xlnm.Print_Titles" localSheetId="15">'065'!$1:$8</definedName>
    <definedName name="_xlnm.Print_Titles" localSheetId="14">'083'!$1:$8</definedName>
    <definedName name="_xlnm.Print_Titles" localSheetId="5">'241'!$1:$8</definedName>
    <definedName name="_xlnm.Print_Titles" localSheetId="1">'301'!$1:$8</definedName>
    <definedName name="_xlnm.Print_Titles" localSheetId="2">'302'!$1:$8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22" l="1"/>
  <c r="O10" i="22"/>
  <c r="N10" i="22"/>
  <c r="M10" i="22"/>
  <c r="L10" i="22"/>
  <c r="K10" i="22"/>
  <c r="J10" i="22"/>
  <c r="I10" i="22"/>
  <c r="H10" i="22"/>
  <c r="G10" i="22"/>
  <c r="F10" i="22"/>
  <c r="D10" i="22"/>
  <c r="C10" i="22"/>
  <c r="P11" i="21"/>
  <c r="O11" i="21"/>
  <c r="N11" i="21"/>
  <c r="M11" i="21"/>
  <c r="L11" i="21"/>
  <c r="K11" i="21"/>
  <c r="J11" i="21"/>
  <c r="I11" i="21"/>
  <c r="H11" i="21"/>
  <c r="G11" i="21"/>
  <c r="F11" i="21"/>
  <c r="D11" i="21"/>
  <c r="C11" i="21"/>
  <c r="P19" i="20"/>
  <c r="O19" i="20"/>
  <c r="N19" i="20"/>
  <c r="M19" i="20"/>
  <c r="L19" i="20"/>
  <c r="K19" i="20"/>
  <c r="J19" i="20"/>
  <c r="I19" i="20"/>
  <c r="H19" i="20"/>
  <c r="G19" i="20"/>
  <c r="F19" i="20"/>
  <c r="D19" i="20"/>
  <c r="C19" i="20"/>
  <c r="P13" i="19"/>
  <c r="O13" i="19"/>
  <c r="N13" i="19"/>
  <c r="M13" i="19"/>
  <c r="L13" i="19"/>
  <c r="K13" i="19"/>
  <c r="J13" i="19"/>
  <c r="I13" i="19"/>
  <c r="H13" i="19"/>
  <c r="G13" i="19"/>
  <c r="F13" i="19"/>
  <c r="D13" i="19"/>
  <c r="C13" i="19"/>
  <c r="P35" i="18"/>
  <c r="O35" i="18"/>
  <c r="N35" i="18"/>
  <c r="M35" i="18"/>
  <c r="L35" i="18"/>
  <c r="K35" i="18"/>
  <c r="J35" i="18"/>
  <c r="I35" i="18"/>
  <c r="H35" i="18"/>
  <c r="G35" i="18"/>
  <c r="F35" i="18"/>
  <c r="D35" i="18"/>
  <c r="C35" i="18"/>
  <c r="P44" i="17"/>
  <c r="O44" i="17"/>
  <c r="N44" i="17"/>
  <c r="M44" i="17"/>
  <c r="L44" i="17"/>
  <c r="K44" i="17"/>
  <c r="J44" i="17"/>
  <c r="I44" i="17"/>
  <c r="H44" i="17"/>
  <c r="G44" i="17"/>
  <c r="F44" i="17"/>
  <c r="D44" i="17"/>
  <c r="C44" i="17"/>
  <c r="P19" i="16"/>
  <c r="O19" i="16"/>
  <c r="N19" i="16"/>
  <c r="M19" i="16"/>
  <c r="L19" i="16"/>
  <c r="K19" i="16"/>
  <c r="J19" i="16"/>
  <c r="I19" i="16"/>
  <c r="H19" i="16"/>
  <c r="G19" i="16"/>
  <c r="F19" i="16"/>
  <c r="D19" i="16"/>
  <c r="C19" i="16"/>
  <c r="P19" i="15"/>
  <c r="O19" i="15"/>
  <c r="N19" i="15"/>
  <c r="M19" i="15"/>
  <c r="L19" i="15"/>
  <c r="K19" i="15"/>
  <c r="J19" i="15"/>
  <c r="I19" i="15"/>
  <c r="H19" i="15"/>
  <c r="G19" i="15"/>
  <c r="F19" i="15"/>
  <c r="D19" i="15"/>
  <c r="C19" i="15"/>
  <c r="P38" i="14"/>
  <c r="O38" i="14"/>
  <c r="N38" i="14"/>
  <c r="M38" i="14"/>
  <c r="L38" i="14"/>
  <c r="K38" i="14"/>
  <c r="J38" i="14"/>
  <c r="I38" i="14"/>
  <c r="H38" i="14"/>
  <c r="G38" i="14"/>
  <c r="F38" i="14"/>
  <c r="D38" i="14"/>
  <c r="C38" i="14"/>
  <c r="P37" i="13"/>
  <c r="O37" i="13"/>
  <c r="N37" i="13"/>
  <c r="M37" i="13"/>
  <c r="L37" i="13"/>
  <c r="K37" i="13"/>
  <c r="J37" i="13"/>
  <c r="I37" i="13"/>
  <c r="H37" i="13"/>
  <c r="G37" i="13"/>
  <c r="F37" i="13"/>
  <c r="D37" i="13"/>
  <c r="C37" i="13"/>
  <c r="P37" i="12"/>
  <c r="O37" i="12"/>
  <c r="N37" i="12"/>
  <c r="M37" i="12"/>
  <c r="L37" i="12"/>
  <c r="K37" i="12"/>
  <c r="J37" i="12"/>
  <c r="I37" i="12"/>
  <c r="H37" i="12"/>
  <c r="G37" i="12"/>
  <c r="F37" i="12"/>
  <c r="D37" i="12"/>
  <c r="C37" i="12"/>
  <c r="P47" i="11"/>
  <c r="O47" i="11"/>
  <c r="N47" i="11"/>
  <c r="M47" i="11"/>
  <c r="L47" i="11"/>
  <c r="K47" i="11"/>
  <c r="J47" i="11"/>
  <c r="I47" i="11"/>
  <c r="H47" i="11"/>
  <c r="G47" i="11"/>
  <c r="F47" i="11"/>
  <c r="D47" i="11"/>
  <c r="C47" i="11"/>
  <c r="P47" i="10"/>
  <c r="O47" i="10"/>
  <c r="N47" i="10"/>
  <c r="M47" i="10"/>
  <c r="L47" i="10"/>
  <c r="K47" i="10"/>
  <c r="J47" i="10"/>
  <c r="I47" i="10"/>
  <c r="H47" i="10"/>
  <c r="G47" i="10"/>
  <c r="F47" i="10"/>
  <c r="D47" i="10"/>
  <c r="C47" i="10"/>
  <c r="P47" i="9"/>
  <c r="O47" i="9"/>
  <c r="N47" i="9"/>
  <c r="M47" i="9"/>
  <c r="L47" i="9"/>
  <c r="K47" i="9"/>
  <c r="J47" i="9"/>
  <c r="I47" i="9"/>
  <c r="H47" i="9"/>
  <c r="G47" i="9"/>
  <c r="F47" i="9"/>
  <c r="D47" i="9"/>
  <c r="C47" i="9"/>
  <c r="P14" i="8"/>
  <c r="O14" i="8"/>
  <c r="N14" i="8"/>
  <c r="M14" i="8"/>
  <c r="L14" i="8"/>
  <c r="K14" i="8"/>
  <c r="J14" i="8"/>
  <c r="I14" i="8"/>
  <c r="H14" i="8"/>
  <c r="G14" i="8"/>
  <c r="F14" i="8"/>
  <c r="D14" i="8"/>
  <c r="C14" i="8"/>
  <c r="P47" i="7"/>
  <c r="O47" i="7"/>
  <c r="N47" i="7"/>
  <c r="M47" i="7"/>
  <c r="L47" i="7"/>
  <c r="K47" i="7"/>
  <c r="J47" i="7"/>
  <c r="I47" i="7"/>
  <c r="H47" i="7"/>
  <c r="G47" i="7"/>
  <c r="F47" i="7"/>
  <c r="D47" i="7"/>
  <c r="C47" i="7"/>
  <c r="P10" i="6"/>
  <c r="O10" i="6"/>
  <c r="N10" i="6"/>
  <c r="M10" i="6"/>
  <c r="L10" i="6"/>
  <c r="K10" i="6"/>
  <c r="J10" i="6"/>
  <c r="I10" i="6"/>
  <c r="H10" i="6"/>
  <c r="G10" i="6"/>
  <c r="F10" i="6"/>
  <c r="D10" i="6"/>
  <c r="C10" i="6"/>
  <c r="P47" i="5"/>
  <c r="O47" i="5"/>
  <c r="N47" i="5"/>
  <c r="M47" i="5"/>
  <c r="L47" i="5"/>
  <c r="K47" i="5"/>
  <c r="J47" i="5"/>
  <c r="I47" i="5"/>
  <c r="H47" i="5"/>
  <c r="G47" i="5"/>
  <c r="F47" i="5"/>
  <c r="D47" i="5"/>
  <c r="C47" i="5"/>
  <c r="P47" i="4"/>
  <c r="O47" i="4"/>
  <c r="N47" i="4"/>
  <c r="M47" i="4"/>
  <c r="L47" i="4"/>
  <c r="K47" i="4"/>
  <c r="J47" i="4"/>
  <c r="I47" i="4"/>
  <c r="H47" i="4"/>
  <c r="G47" i="4"/>
  <c r="F47" i="4"/>
  <c r="D47" i="4"/>
  <c r="C47" i="4"/>
  <c r="Q10" i="22" l="1"/>
  <c r="E10" i="22"/>
  <c r="E11" i="21"/>
  <c r="Q11" i="21"/>
  <c r="E19" i="20"/>
  <c r="Q19" i="20"/>
  <c r="Q13" i="19"/>
  <c r="E13" i="19"/>
  <c r="Q35" i="18"/>
  <c r="E35" i="18"/>
  <c r="E44" i="17"/>
  <c r="Q44" i="17"/>
  <c r="Q19" i="16"/>
  <c r="E19" i="16"/>
  <c r="E19" i="15"/>
  <c r="Q19" i="15"/>
  <c r="Q38" i="14"/>
  <c r="E38" i="14"/>
  <c r="Q37" i="13"/>
  <c r="E37" i="13"/>
  <c r="Q37" i="12"/>
  <c r="E37" i="12"/>
  <c r="Q47" i="11"/>
  <c r="E47" i="11"/>
  <c r="Q47" i="10"/>
  <c r="E47" i="10"/>
  <c r="E47" i="9"/>
  <c r="Q47" i="9"/>
  <c r="E14" i="8"/>
  <c r="Q14" i="8"/>
  <c r="Q47" i="7"/>
  <c r="E47" i="7"/>
  <c r="Q10" i="6"/>
  <c r="E10" i="6"/>
  <c r="E47" i="5"/>
  <c r="Q47" i="5"/>
  <c r="Q47" i="4"/>
  <c r="E47" i="4"/>
</calcChain>
</file>

<file path=xl/sharedStrings.xml><?xml version="1.0" encoding="utf-8"?>
<sst xmlns="http://schemas.openxmlformats.org/spreadsheetml/2006/main" count="996" uniqueCount="125">
  <si>
    <t>Sl. No.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</si>
  <si>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</si>
  <si>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</si>
  <si>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</si>
  <si>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</si>
  <si>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</si>
  <si>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</si>
  <si>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</si>
  <si>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</si>
  <si>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</si>
  <si>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</si>
  <si>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</si>
  <si>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</si>
  <si>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</si>
  <si>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</si>
  <si>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</si>
  <si>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Subject  Name</t>
  </si>
  <si>
    <t>Subject Code</t>
  </si>
  <si>
    <t>Index page</t>
  </si>
  <si>
    <t>KENDRIYA VIDYALAYA SANGATHAN</t>
  </si>
  <si>
    <t>REGIONAL OFFICE JABALPUR</t>
  </si>
  <si>
    <t>GCF ESTATE, JABALPUR, MADHYA PRADESH – 482 011</t>
  </si>
  <si>
    <t>ANALYSIS OF CBSE RESULT (AISSCE) 2022-2023 : CLASS XII</t>
  </si>
  <si>
    <t>SUBJECT-WISE P.I. ANALYSIS OF THE REGION</t>
  </si>
  <si>
    <t>Generated through : NEUTEK Result Master Pro on 20 May 2023</t>
  </si>
  <si>
    <t>Name of the KV</t>
  </si>
  <si>
    <t>KVS RO JABALPUR</t>
  </si>
  <si>
    <t>_x000D_
Assistant Commissioner</t>
  </si>
  <si>
    <t>_x000D_
Deputy Commissioner</t>
  </si>
  <si>
    <t>PROFORMA -12 Q</t>
  </si>
  <si>
    <t>SUBJECT-WISE P.I. ANALYSIS OF THE REGION - ENGLISH CORE [301]</t>
  </si>
  <si>
    <t>301</t>
  </si>
  <si>
    <t>ENGLISH CORE</t>
  </si>
  <si>
    <t>SAGAR NO.2</t>
  </si>
  <si>
    <t>SAGAR NO.1</t>
  </si>
  <si>
    <t>BALAGHAT</t>
  </si>
  <si>
    <t>DAMOH</t>
  </si>
  <si>
    <t>REWA NO.2</t>
  </si>
  <si>
    <t>MANDLA</t>
  </si>
  <si>
    <t>CHHATARPUR</t>
  </si>
  <si>
    <t>DHANPURI</t>
  </si>
  <si>
    <t>PANNA</t>
  </si>
  <si>
    <t>SAGAR NO.3</t>
  </si>
  <si>
    <t>NO.2 CHHINDWARA</t>
  </si>
  <si>
    <t>SATNA NO.1</t>
  </si>
  <si>
    <t>SEONI</t>
  </si>
  <si>
    <t>KATNI OF</t>
  </si>
  <si>
    <t>SIDHI</t>
  </si>
  <si>
    <t>JABALPUR NO.1 STC (S1)</t>
  </si>
  <si>
    <t>JABALPUR NO.1 GCF</t>
  </si>
  <si>
    <t>KATNI NKJ</t>
  </si>
  <si>
    <t>SATNA NO.2</t>
  </si>
  <si>
    <t>JABALPUR CMM</t>
  </si>
  <si>
    <t>DINDORI</t>
  </si>
  <si>
    <t>REWA NO.1</t>
  </si>
  <si>
    <t>JAYANT COLLIERY</t>
  </si>
  <si>
    <t>JABALPUR COD</t>
  </si>
  <si>
    <t>JABALPUR VF (S1)</t>
  </si>
  <si>
    <t>JABALPUR NO.2 GCF</t>
  </si>
  <si>
    <t>NARSINGHPUR</t>
  </si>
  <si>
    <t>NOWROZABAD</t>
  </si>
  <si>
    <t>JABALPUR OFK</t>
  </si>
  <si>
    <t>CHHINDWARA NO.1 (S1)</t>
  </si>
  <si>
    <t>AMARKANTAK</t>
  </si>
  <si>
    <t>JAMUNA COLLIERY</t>
  </si>
  <si>
    <t>CHOURAI</t>
  </si>
  <si>
    <t>BARKUHI</t>
  </si>
  <si>
    <t>SINGRAULI</t>
  </si>
  <si>
    <t>SHAHDOL</t>
  </si>
  <si>
    <t>MALANJKHAND</t>
  </si>
  <si>
    <t>DHANA</t>
  </si>
  <si>
    <t>SUBJECT-WISE P.I. ANALYSIS OF THE REGION - HINDI CORE [302]</t>
  </si>
  <si>
    <t>302</t>
  </si>
  <si>
    <t>HINDI CORE</t>
  </si>
  <si>
    <t>SUBJECT-WISE P.I. ANALYSIS OF THE REGION - HINDI ELECTIVE [002]</t>
  </si>
  <si>
    <t>002</t>
  </si>
  <si>
    <t>HINDI ELECTIVE</t>
  </si>
  <si>
    <t>SUBJECT-WISE P.I. ANALYSIS OF THE REGION - MATHEMATICS [041]</t>
  </si>
  <si>
    <t>041</t>
  </si>
  <si>
    <t>MATHEMATICS</t>
  </si>
  <si>
    <t>SUBJECT-WISE P.I. ANALYSIS OF THE REGION - APPLIED MATHEMATICS [241]</t>
  </si>
  <si>
    <t>241</t>
  </si>
  <si>
    <t>APPLIED MATHEMATICS</t>
  </si>
  <si>
    <t>SUBJECT-WISE P.I. ANALYSIS OF THE REGION - PHYSICS [042]</t>
  </si>
  <si>
    <t>042</t>
  </si>
  <si>
    <t>PHYSICS</t>
  </si>
  <si>
    <t>SUBJECT-WISE P.I. ANALYSIS OF THE REGION - CHEMISTRY [043]</t>
  </si>
  <si>
    <t>043</t>
  </si>
  <si>
    <t>CHEMISTRY</t>
  </si>
  <si>
    <t>SUBJECT-WISE P.I. ANALYSIS OF THE REGION - BIOLOGY [044]</t>
  </si>
  <si>
    <t>044</t>
  </si>
  <si>
    <t>BIOLOGY</t>
  </si>
  <si>
    <t>SUBJECT-WISE P.I. ANALYSIS OF THE REGION - ACCOUNTANCY [055]</t>
  </si>
  <si>
    <t>055</t>
  </si>
  <si>
    <t>ACCOUNTANCY</t>
  </si>
  <si>
    <t>SUBJECT-WISE P.I. ANALYSIS OF THE REGION - BUSINESSSTUDIES [054]</t>
  </si>
  <si>
    <t>054</t>
  </si>
  <si>
    <t>BUSINESSSTUDIES</t>
  </si>
  <si>
    <t>SUBJECT-WISE P.I. ANALYSIS OF THE REGION - ECONOMICS [030]</t>
  </si>
  <si>
    <t>030</t>
  </si>
  <si>
    <t>ECONOMICS</t>
  </si>
  <si>
    <t>SUBJECT-WISE P.I. ANALYSIS OF THE REGION - HISTORY [027]</t>
  </si>
  <si>
    <t>027</t>
  </si>
  <si>
    <t>HISTORY</t>
  </si>
  <si>
    <t>SUBJECT-WISE P.I. ANALYSIS OF THE REGION - GEOGRAPHY [029]</t>
  </si>
  <si>
    <t>029</t>
  </si>
  <si>
    <t>GEOGRAPHY</t>
  </si>
  <si>
    <t>SUBJECT-WISE P.I. ANALYSIS OF THE REGION - COMPUTR SCIENCE [083]</t>
  </si>
  <si>
    <t>083</t>
  </si>
  <si>
    <t>COMPUTR SCIENCE</t>
  </si>
  <si>
    <t>SUBJECT-WISE P.I. ANALYSIS OF THE REGION - INFO. PRAC. [065]</t>
  </si>
  <si>
    <t>065</t>
  </si>
  <si>
    <t>INFO. PRAC.</t>
  </si>
  <si>
    <t>SUBJECT-WISE P.I. ANALYSIS OF THE REGION - POLITICAL SCI. [028]</t>
  </si>
  <si>
    <t>028</t>
  </si>
  <si>
    <t>POLITICAL SCI.</t>
  </si>
  <si>
    <t>SUBJECT-WISE P.I. ANALYSIS OF THE REGION - PHY. EDUCATION [048]</t>
  </si>
  <si>
    <t>048</t>
  </si>
  <si>
    <t>PHY. EDUCATION</t>
  </si>
  <si>
    <t>SUBJECT-WISE P.I. ANALYSIS OF THE REGION - SOCIOLOGY [039]</t>
  </si>
  <si>
    <t>039</t>
  </si>
  <si>
    <t>SOCIOLOGY</t>
  </si>
  <si>
    <t>SUBJECT-WISE P.I. ANALYSIS OF THE REGION - HIND.MUSIC VOCL [034]</t>
  </si>
  <si>
    <t>034</t>
  </si>
  <si>
    <t>HIND.MUSIC VOCL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</si>
</sst>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color indexed="12"/>
      <name val="Verdana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22"/>
      <name val="Verdana"/>
      <family val="2"/>
    </font>
    <font>
      <b/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8"/>
      <name val="Arial"/>
      <family val="2"/>
    </font>
    <font>
      <b/>
      <sz val="12"/>
      <name val="Arial"/>
      <family val="2"/>
    </font>
    <font>
      <sz val="26"/>
      <name val="Verdana"/>
      <family val="2"/>
    </font>
    <font>
      <sz val="16"/>
      <name val="Verdana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gradientFill>
        <stop position="0">
          <color theme="8" tint="-0.25098422193060094"/>
        </stop>
        <stop position="0.5">
          <color theme="0"/>
        </stop>
        <stop position="1">
          <color theme="8" tint="-0.25098422193060094"/>
        </stop>
      </gradientFill>
    </fill>
    <fill>
      <patternFill patternType="solid">
        <fgColor rgb="FFFFFFD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80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 wrapText="1"/>
    </xf>
    <xf numFmtId="2" fontId="11" fillId="0" borderId="9" xfId="0" applyNumberFormat="1" applyFont="1" applyBorder="1" applyAlignment="1">
      <alignment horizontal="right" vertical="center" wrapText="1"/>
    </xf>
    <xf numFmtId="0" fontId="20" fillId="0" borderId="0" xfId="2" applyFont="1" applyProtection="1">
      <protection locked="0"/>
    </xf>
    <xf numFmtId="0" fontId="22" fillId="0" borderId="0" xfId="2" applyFont="1" applyProtection="1">
      <protection locked="0"/>
    </xf>
    <xf numFmtId="0" fontId="21" fillId="0" borderId="0" xfId="2" applyFont="1" applyProtection="1">
      <protection locked="0"/>
    </xf>
    <xf numFmtId="0" fontId="16" fillId="0" borderId="0" xfId="2" applyProtection="1">
      <protection locked="0"/>
    </xf>
    <xf numFmtId="0" fontId="25" fillId="0" borderId="0" xfId="2" applyFont="1" applyProtection="1">
      <protection locked="0"/>
    </xf>
    <xf numFmtId="0" fontId="21" fillId="0" borderId="0" xfId="2" applyFont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left" vertical="center" indent="1"/>
      <protection locked="0"/>
    </xf>
    <xf numFmtId="0" fontId="27" fillId="0" borderId="0" xfId="2" applyFont="1" applyAlignment="1" applyProtection="1">
      <alignment horizontal="left" vertical="center" indent="1"/>
      <protection locked="0"/>
    </xf>
    <xf numFmtId="0" fontId="6" fillId="0" borderId="0" xfId="2" applyFont="1" applyAlignment="1" applyProtection="1">
      <alignment horizontal="left" vertical="center" indent="1"/>
      <protection locked="0"/>
    </xf>
    <xf numFmtId="0" fontId="28" fillId="0" borderId="0" xfId="2" applyFont="1" applyProtection="1">
      <protection locked="0"/>
    </xf>
    <xf numFmtId="0" fontId="29" fillId="4" borderId="9" xfId="2" applyFont="1" applyFill="1" applyBorder="1" applyAlignment="1">
      <alignment horizontal="center" vertical="center"/>
    </xf>
    <xf numFmtId="0" fontId="16" fillId="0" borderId="4" xfId="2" applyBorder="1" applyProtection="1">
      <protection locked="0"/>
    </xf>
    <xf numFmtId="0" fontId="16" fillId="0" borderId="5" xfId="2" applyBorder="1" applyProtection="1">
      <protection locked="0"/>
    </xf>
    <xf numFmtId="0" fontId="12" fillId="0" borderId="9" xfId="2" applyFont="1" applyBorder="1" applyAlignment="1">
      <alignment horizontal="center" vertical="center"/>
    </xf>
    <xf numFmtId="0" fontId="26" fillId="0" borderId="0" xfId="2" applyFont="1" applyAlignment="1">
      <alignment horizontal="center" vertical="center" textRotation="180"/>
    </xf>
    <xf numFmtId="0" fontId="16" fillId="0" borderId="0" xfId="2" applyAlignment="1">
      <alignment horizontal="center"/>
    </xf>
    <xf numFmtId="0" fontId="18" fillId="0" borderId="0" xfId="2" applyFont="1" applyAlignment="1" applyProtection="1">
      <alignment horizontal="center"/>
      <protection locked="0"/>
    </xf>
    <xf numFmtId="0" fontId="27" fillId="0" borderId="0" xfId="2" applyFont="1" applyAlignment="1" applyProtection="1">
      <alignment horizontal="center"/>
      <protection locked="0"/>
    </xf>
    <xf numFmtId="0" fontId="1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indent="1" shrinkToFit="1"/>
    </xf>
    <xf numFmtId="0" fontId="31" fillId="0" borderId="0" xfId="1" applyFont="1" applyBorder="1" applyAlignment="1" applyProtection="1">
      <alignment vertical="center"/>
    </xf>
    <xf numFmtId="0" fontId="12" fillId="6" borderId="9" xfId="0" applyFont="1" applyFill="1" applyBorder="1" applyAlignment="1">
      <alignment horizontal="right" vertical="center" shrinkToFit="1"/>
    </xf>
    <xf numFmtId="2" fontId="12" fillId="6" borderId="9" xfId="0" applyNumberFormat="1" applyFont="1" applyFill="1" applyBorder="1" applyAlignment="1">
      <alignment horizontal="right" vertical="center" shrinkToFit="1"/>
    </xf>
    <xf numFmtId="0" fontId="30" fillId="0" borderId="0" xfId="0" applyFont="1" applyAlignment="1">
      <alignment vertical="center"/>
    </xf>
    <xf numFmtId="0" fontId="12" fillId="0" borderId="9" xfId="1" quotePrefix="1" applyNumberFormat="1" applyFont="1" applyBorder="1" applyAlignment="1" applyProtection="1">
      <alignment horizontal="center" vertical="center"/>
    </xf>
    <xf numFmtId="0" fontId="32" fillId="0" borderId="9" xfId="1" applyFont="1" applyBorder="1" applyAlignment="1" applyProtection="1">
      <alignment horizontal="left" vertical="center" indent="3"/>
    </xf>
    <xf numFmtId="0" fontId="20" fillId="3" borderId="1" xfId="2" applyFont="1" applyFill="1" applyBorder="1" applyAlignment="1">
      <alignment horizontal="center"/>
    </xf>
    <xf numFmtId="0" fontId="20" fillId="3" borderId="2" xfId="2" applyFont="1" applyFill="1" applyBorder="1" applyAlignment="1">
      <alignment horizontal="center"/>
    </xf>
    <xf numFmtId="0" fontId="20" fillId="3" borderId="3" xfId="2" applyFont="1" applyFill="1" applyBorder="1" applyAlignment="1">
      <alignment horizontal="center"/>
    </xf>
    <xf numFmtId="0" fontId="22" fillId="3" borderId="4" xfId="2" applyFont="1" applyFill="1" applyBorder="1" applyAlignment="1">
      <alignment horizontal="center"/>
    </xf>
    <xf numFmtId="0" fontId="16" fillId="3" borderId="5" xfId="2" applyFill="1" applyBorder="1" applyAlignment="1">
      <alignment horizontal="center"/>
    </xf>
    <xf numFmtId="0" fontId="16" fillId="3" borderId="6" xfId="2" applyFill="1" applyBorder="1" applyAlignment="1">
      <alignment horizontal="center"/>
    </xf>
    <xf numFmtId="0" fontId="16" fillId="3" borderId="7" xfId="2" applyFill="1" applyBorder="1" applyAlignment="1">
      <alignment horizontal="center"/>
    </xf>
    <xf numFmtId="0" fontId="16" fillId="3" borderId="8" xfId="2" applyFill="1" applyBorder="1" applyAlignment="1">
      <alignment horizontal="center"/>
    </xf>
    <xf numFmtId="0" fontId="6" fillId="5" borderId="9" xfId="2" applyFont="1" applyFill="1" applyBorder="1" applyAlignment="1">
      <alignment horizontal="center" vertical="center" textRotation="90"/>
    </xf>
    <xf numFmtId="0" fontId="22" fillId="0" borderId="0" xfId="2" applyFont="1" applyAlignment="1">
      <alignment horizontal="center"/>
    </xf>
    <xf numFmtId="0" fontId="3" fillId="0" borderId="0" xfId="2" applyFont="1" applyAlignment="1">
      <alignment horizontal="right" indent="1"/>
    </xf>
    <xf numFmtId="0" fontId="3" fillId="0" borderId="0" xfId="2" applyFont="1" applyAlignment="1">
      <alignment horizontal="right" vertical="center" indent="1"/>
    </xf>
    <xf numFmtId="0" fontId="17" fillId="0" borderId="0" xfId="2" applyFont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6" borderId="9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8" fillId="0" borderId="0" xfId="0" applyFont="1" applyAlignment="1" applyProtection="1">
      <alignment horizontal="left" wrapText="1" indent="2"/>
      <protection locked="0"/>
    </xf>
    <xf numFmtId="0" fontId="18" fillId="0" borderId="0" xfId="0" applyFont="1" applyAlignment="1" applyProtection="1">
      <alignment horizontal="left" indent="2"/>
      <protection locked="0"/>
    </xf>
    <xf numFmtId="0" fontId="19" fillId="0" borderId="0" xfId="0" applyFont="1" applyAlignment="1" applyProtection="1">
      <alignment horizontal="right" vertical="center" wrapText="1" indent="2"/>
      <protection locked="0"/>
    </xf>
    <xf numFmtId="0" fontId="19" fillId="0" borderId="0" xfId="0" applyFont="1" applyAlignment="1" applyProtection="1">
      <alignment horizontal="right" vertical="center" indent="2"/>
      <protection locked="0"/>
    </xf>
    <xf numFmtId="0" fontId="3" fillId="0" borderId="0" xfId="0" applyFont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7" fillId="0" borderId="0" xfId="0" applyFont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38"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FFD7"/>
      <color rgb="FFFFFFD2"/>
      <color rgb="FFFFFFCC"/>
      <color rgb="FF66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xels.com/ko-kr/photo/1422474/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8</xdr:row>
      <xdr:rowOff>38100</xdr:rowOff>
    </xdr:from>
    <xdr:to>
      <xdr:col>14</xdr:col>
      <xdr:colOff>3464</xdr:colOff>
      <xdr:row>18</xdr:row>
      <xdr:rowOff>108385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BCB0532F-2D05-40E0-8AE5-B2B64EA7E982}"/>
            </a:ext>
          </a:extLst>
        </xdr:cNvPr>
        <xdr:cNvGrpSpPr>
          <a:grpSpLocks noChangeAspect="1"/>
        </xdr:cNvGrpSpPr>
      </xdr:nvGrpSpPr>
      <xdr:grpSpPr>
        <a:xfrm>
          <a:off x="5758815" y="1752600"/>
          <a:ext cx="3350549" cy="2403910"/>
          <a:chOff x="8450579" y="3542086"/>
          <a:chExt cx="2392680" cy="164713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2FAEBC89-B432-4F86-8F9F-9237EEC57F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xmlns="" r:id="rId3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BA44B6FB-CE65-4120-BABC-28F24ED55F52}"/>
              </a:ext>
            </a:extLst>
          </xdr:cNvPr>
          <xdr:cNvSpPr txBox="1"/>
        </xdr:nvSpPr>
        <xdr:spPr>
          <a:xfrm>
            <a:off x="8681428" y="3836195"/>
            <a:ext cx="1305948" cy="8358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Click on each Subject to view the detailed subject-wise analysis. PI marked in </a:t>
            </a:r>
            <a:r>
              <a:rPr lang="en-IN" sz="950" b="1" baseline="0">
                <a:solidFill>
                  <a:srgbClr val="FFC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Amber</a:t>
            </a:r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 colour are below Regional PI of the Subject.  PI marked in </a:t>
            </a:r>
            <a:r>
              <a:rPr lang="en-IN" sz="950" b="1" baseline="0">
                <a:solidFill>
                  <a:srgbClr val="00B05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Green</a:t>
            </a:r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 are above Regional P.I.</a:t>
            </a:r>
            <a:endParaRPr lang="en-IN" sz="9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  <xdr:twoCellAnchor editAs="oneCell">
    <xdr:from>
      <xdr:col>1</xdr:col>
      <xdr:colOff>63930</xdr:colOff>
      <xdr:row>1</xdr:row>
      <xdr:rowOff>55152</xdr:rowOff>
    </xdr:from>
    <xdr:to>
      <xdr:col>3</xdr:col>
      <xdr:colOff>409410</xdr:colOff>
      <xdr:row>5</xdr:row>
      <xdr:rowOff>174492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8972AE24-50D4-4D1C-BF9D-59B656F12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lum contrast="38000"/>
        </a:blip>
        <a:stretch>
          <a:fillRect/>
        </a:stretch>
      </xdr:blipFill>
      <xdr:spPr bwMode="auto">
        <a:xfrm>
          <a:off x="391590" y="314232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5EC400A-36F6-4335-95CB-5A8ED96AD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DEE3AC6-A637-4FF0-9E42-7B7512BA7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052658C-C248-4D02-B4AA-A8F843050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C809CAB-0ECE-4B57-A2A2-FEC6AC8FE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11A8A82-C7F6-4E04-9054-2B16BC232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F342A53-BDA8-4BCA-8751-F1AB58717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69DD990-9A06-41A1-BCEC-0AFB4F28B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D9522A1-3247-4FFF-B8A6-4FFD8775E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1C4D3EC-86FF-4DBE-AEF2-76D7B0BC7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6406B41-1D4C-4AAF-9313-A21803155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5789F37-908A-4D68-86A3-F4571A3DC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C4BF239-EEC2-46E3-B4AB-58EAABB97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0435777-3CB2-4247-8B90-2A98737A8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7A680A9-3A72-4374-98E7-BCF9773C6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15DE9A7-D250-4608-B37B-936683F60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5EBD817-6351-4C94-A5A2-0B3927D9B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34CF0F1-E3AC-486B-BBE5-254916B01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7EBF375-39D0-41CF-870D-A6875D70F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20C4DAB-3D9E-48D9-A419-80EE0900C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zoomScaleNormal="100" workbookViewId="0">
      <selection activeCell="E11" sqref="E11"/>
    </sheetView>
  </sheetViews>
  <sheetFormatPr defaultColWidth="9.140625" defaultRowHeight="12.75" x14ac:dyDescent="0.2"/>
  <cols>
    <col min="1" max="1" width="4.7109375" style="32" customWidth="1"/>
    <col min="2" max="2" width="3.7109375" style="24" customWidth="1"/>
    <col min="3" max="3" width="5.7109375" style="24" customWidth="1"/>
    <col min="4" max="4" width="10.7109375" style="24" customWidth="1"/>
    <col min="5" max="5" width="40.7109375" style="24" customWidth="1"/>
    <col min="6" max="6" width="15.7109375" style="24" customWidth="1"/>
    <col min="7" max="7" width="3.7109375" style="24" customWidth="1"/>
    <col min="8" max="8" width="4.7109375" style="33" customWidth="1"/>
    <col min="9" max="9" width="5.7109375" style="24" customWidth="1"/>
    <col min="10" max="10" width="8.85546875" style="24" bestFit="1" customWidth="1"/>
    <col min="11" max="11" width="7.28515625" style="24" bestFit="1" customWidth="1"/>
    <col min="12" max="12" width="7.7109375" style="24" bestFit="1" customWidth="1"/>
    <col min="13" max="13" width="8.140625" style="24" bestFit="1" customWidth="1"/>
    <col min="14" max="16384" width="9.140625" style="24"/>
  </cols>
  <sheetData>
    <row r="1" spans="1:8" s="21" customFormat="1" ht="20.25" x14ac:dyDescent="0.3">
      <c r="A1" s="53"/>
      <c r="B1" s="54"/>
      <c r="C1" s="54"/>
      <c r="D1" s="54"/>
      <c r="E1" s="54"/>
      <c r="F1" s="54"/>
      <c r="G1" s="54"/>
      <c r="H1" s="55"/>
    </row>
    <row r="2" spans="1:8" s="22" customFormat="1" ht="14.25" x14ac:dyDescent="0.2">
      <c r="A2" s="56"/>
      <c r="B2" s="62"/>
      <c r="C2" s="62"/>
      <c r="D2" s="62"/>
      <c r="E2" s="62"/>
      <c r="F2" s="62"/>
      <c r="G2" s="62"/>
      <c r="H2" s="57"/>
    </row>
    <row r="3" spans="1:8" s="23" customFormat="1" ht="15" x14ac:dyDescent="0.2">
      <c r="A3" s="56"/>
      <c r="B3" s="63" t="s">
        <v>19</v>
      </c>
      <c r="C3" s="63"/>
      <c r="D3" s="63"/>
      <c r="E3" s="63"/>
      <c r="F3" s="63"/>
      <c r="G3" s="63"/>
      <c r="H3" s="57"/>
    </row>
    <row r="4" spans="1:8" ht="13.15" customHeight="1" x14ac:dyDescent="0.2">
      <c r="A4" s="56"/>
      <c r="B4" s="64" t="s">
        <v>20</v>
      </c>
      <c r="C4" s="64"/>
      <c r="D4" s="64"/>
      <c r="E4" s="64"/>
      <c r="F4" s="64"/>
      <c r="G4" s="64"/>
      <c r="H4" s="57"/>
    </row>
    <row r="5" spans="1:8" s="22" customFormat="1" ht="14.25" x14ac:dyDescent="0.2">
      <c r="A5" s="56"/>
      <c r="B5" s="65" t="s">
        <v>21</v>
      </c>
      <c r="C5" s="65"/>
      <c r="D5" s="65"/>
      <c r="E5" s="65"/>
      <c r="F5" s="65"/>
      <c r="G5" s="65"/>
      <c r="H5" s="57"/>
    </row>
    <row r="6" spans="1:8" s="22" customFormat="1" ht="30" customHeight="1" x14ac:dyDescent="0.2">
      <c r="A6" s="56"/>
      <c r="B6" s="62"/>
      <c r="C6" s="62"/>
      <c r="D6" s="62"/>
      <c r="E6" s="62"/>
      <c r="F6" s="62"/>
      <c r="G6" s="62"/>
      <c r="H6" s="57"/>
    </row>
    <row r="7" spans="1:8" s="22" customFormat="1" ht="14.25" x14ac:dyDescent="0.2">
      <c r="A7" s="56"/>
      <c r="B7" s="66" t="s">
        <v>22</v>
      </c>
      <c r="C7" s="66"/>
      <c r="D7" s="66"/>
      <c r="E7" s="66"/>
      <c r="F7" s="66"/>
      <c r="G7" s="66"/>
      <c r="H7" s="57"/>
    </row>
    <row r="8" spans="1:8" s="22" customFormat="1" ht="14.25" x14ac:dyDescent="0.2">
      <c r="A8" s="56"/>
      <c r="B8" s="67" t="s">
        <v>23</v>
      </c>
      <c r="C8" s="67"/>
      <c r="D8" s="67"/>
      <c r="E8" s="67"/>
      <c r="F8" s="67"/>
      <c r="G8" s="67"/>
      <c r="H8" s="57"/>
    </row>
    <row r="9" spans="1:8" s="22" customFormat="1" ht="14.25" x14ac:dyDescent="0.2">
      <c r="A9" s="56"/>
      <c r="B9" s="67"/>
      <c r="C9" s="67"/>
      <c r="D9" s="67"/>
      <c r="E9" s="67"/>
      <c r="F9" s="67"/>
      <c r="G9" s="67"/>
      <c r="H9" s="57"/>
    </row>
    <row r="10" spans="1:8" s="25" customFormat="1" ht="13.9" customHeight="1" x14ac:dyDescent="0.2">
      <c r="A10" s="56"/>
      <c r="B10" s="68" t="s">
        <v>24</v>
      </c>
      <c r="C10" s="68"/>
      <c r="D10" s="68"/>
      <c r="E10" s="68"/>
      <c r="F10" s="68"/>
      <c r="G10" s="68"/>
      <c r="H10" s="57"/>
    </row>
    <row r="11" spans="1:8" ht="19.899999999999999" customHeight="1" x14ac:dyDescent="0.2">
      <c r="A11" s="56"/>
      <c r="B11" s="36"/>
      <c r="C11" s="61"/>
      <c r="D11" s="31" t="s">
        <v>0</v>
      </c>
      <c r="E11" s="31" t="s">
        <v>16</v>
      </c>
      <c r="F11" s="31" t="s">
        <v>17</v>
      </c>
      <c r="G11" s="35"/>
      <c r="H11" s="57"/>
    </row>
    <row r="12" spans="1:8" s="26" customFormat="1" ht="19.899999999999999" customHeight="1" x14ac:dyDescent="0.2">
      <c r="A12" s="56"/>
      <c r="B12" s="36"/>
      <c r="C12" s="61"/>
      <c r="D12" s="34">
        <v>1</v>
      </c>
      <c r="E12" s="52" t="s">
        <v>32</v>
      </c>
      <c r="F12" s="51" t="s">
        <v>31</v>
      </c>
      <c r="G12" s="35"/>
      <c r="H12" s="57"/>
    </row>
    <row r="13" spans="1:8" s="26" customFormat="1" ht="19.899999999999999" customHeight="1" x14ac:dyDescent="0.2">
      <c r="A13" s="56"/>
      <c r="B13" s="36"/>
      <c r="C13" s="61"/>
      <c r="D13" s="34">
        <v>2</v>
      </c>
      <c r="E13" s="52" t="s">
        <v>73</v>
      </c>
      <c r="F13" s="51" t="s">
        <v>72</v>
      </c>
      <c r="G13" s="35"/>
      <c r="H13" s="57"/>
    </row>
    <row r="14" spans="1:8" s="26" customFormat="1" ht="19.899999999999999" customHeight="1" x14ac:dyDescent="0.2">
      <c r="A14" s="56"/>
      <c r="B14" s="36"/>
      <c r="C14" s="61"/>
      <c r="D14" s="34">
        <v>3</v>
      </c>
      <c r="E14" s="52" t="s">
        <v>76</v>
      </c>
      <c r="F14" s="51" t="s">
        <v>75</v>
      </c>
      <c r="G14" s="35"/>
      <c r="H14" s="57"/>
    </row>
    <row r="15" spans="1:8" s="26" customFormat="1" ht="19.899999999999999" customHeight="1" x14ac:dyDescent="0.2">
      <c r="A15" s="56"/>
      <c r="B15" s="36"/>
      <c r="C15" s="61"/>
      <c r="D15" s="34">
        <v>4</v>
      </c>
      <c r="E15" s="52" t="s">
        <v>79</v>
      </c>
      <c r="F15" s="51" t="s">
        <v>78</v>
      </c>
      <c r="G15" s="35"/>
      <c r="H15" s="57"/>
    </row>
    <row r="16" spans="1:8" s="26" customFormat="1" ht="19.899999999999999" customHeight="1" x14ac:dyDescent="0.2">
      <c r="A16" s="56"/>
      <c r="B16" s="36"/>
      <c r="C16" s="61"/>
      <c r="D16" s="34">
        <v>5</v>
      </c>
      <c r="E16" s="52" t="s">
        <v>82</v>
      </c>
      <c r="F16" s="51" t="s">
        <v>81</v>
      </c>
      <c r="G16" s="35"/>
      <c r="H16" s="57"/>
    </row>
    <row r="17" spans="1:8" s="26" customFormat="1" ht="19.899999999999999" customHeight="1" x14ac:dyDescent="0.2">
      <c r="A17" s="56"/>
      <c r="B17" s="36"/>
      <c r="C17" s="61"/>
      <c r="D17" s="34">
        <v>6</v>
      </c>
      <c r="E17" s="52" t="s">
        <v>85</v>
      </c>
      <c r="F17" s="51" t="s">
        <v>84</v>
      </c>
      <c r="G17" s="35"/>
      <c r="H17" s="57"/>
    </row>
    <row r="18" spans="1:8" s="26" customFormat="1" ht="19.899999999999999" customHeight="1" x14ac:dyDescent="0.2">
      <c r="A18" s="56"/>
      <c r="B18" s="36"/>
      <c r="C18" s="61"/>
      <c r="D18" s="34">
        <v>7</v>
      </c>
      <c r="E18" s="52" t="s">
        <v>88</v>
      </c>
      <c r="F18" s="51" t="s">
        <v>87</v>
      </c>
      <c r="G18" s="35"/>
      <c r="H18" s="57"/>
    </row>
    <row r="19" spans="1:8" s="26" customFormat="1" ht="19.899999999999999" customHeight="1" x14ac:dyDescent="0.2">
      <c r="A19" s="56"/>
      <c r="B19" s="36"/>
      <c r="C19" s="61"/>
      <c r="D19" s="34">
        <v>8</v>
      </c>
      <c r="E19" s="52" t="s">
        <v>91</v>
      </c>
      <c r="F19" s="51" t="s">
        <v>90</v>
      </c>
      <c r="G19" s="35"/>
      <c r="H19" s="57"/>
    </row>
    <row r="20" spans="1:8" s="26" customFormat="1" ht="19.899999999999999" customHeight="1" x14ac:dyDescent="0.2">
      <c r="A20" s="56"/>
      <c r="B20" s="36"/>
      <c r="C20" s="61"/>
      <c r="D20" s="34">
        <v>9</v>
      </c>
      <c r="E20" s="52" t="s">
        <v>94</v>
      </c>
      <c r="F20" s="51" t="s">
        <v>93</v>
      </c>
      <c r="G20" s="35"/>
      <c r="H20" s="57"/>
    </row>
    <row r="21" spans="1:8" s="26" customFormat="1" ht="19.899999999999999" customHeight="1" x14ac:dyDescent="0.2">
      <c r="A21" s="56"/>
      <c r="B21" s="36"/>
      <c r="C21" s="61"/>
      <c r="D21" s="34">
        <v>10</v>
      </c>
      <c r="E21" s="52" t="s">
        <v>97</v>
      </c>
      <c r="F21" s="51" t="s">
        <v>96</v>
      </c>
      <c r="G21" s="35"/>
      <c r="H21" s="57"/>
    </row>
    <row r="22" spans="1:8" s="26" customFormat="1" ht="19.899999999999999" customHeight="1" x14ac:dyDescent="0.2">
      <c r="A22" s="56"/>
      <c r="B22" s="36"/>
      <c r="C22" s="61"/>
      <c r="D22" s="34">
        <v>11</v>
      </c>
      <c r="E22" s="52" t="s">
        <v>100</v>
      </c>
      <c r="F22" s="51" t="s">
        <v>99</v>
      </c>
      <c r="G22" s="35"/>
      <c r="H22" s="57"/>
    </row>
    <row r="23" spans="1:8" s="26" customFormat="1" ht="19.899999999999999" customHeight="1" x14ac:dyDescent="0.2">
      <c r="A23" s="56"/>
      <c r="B23" s="36"/>
      <c r="C23" s="61"/>
      <c r="D23" s="34">
        <v>12</v>
      </c>
      <c r="E23" s="52" t="s">
        <v>103</v>
      </c>
      <c r="F23" s="51" t="s">
        <v>102</v>
      </c>
      <c r="G23" s="35"/>
      <c r="H23" s="57"/>
    </row>
    <row r="24" spans="1:8" s="26" customFormat="1" ht="19.899999999999999" customHeight="1" x14ac:dyDescent="0.2">
      <c r="A24" s="56"/>
      <c r="B24" s="36"/>
      <c r="C24" s="61"/>
      <c r="D24" s="34">
        <v>13</v>
      </c>
      <c r="E24" s="52" t="s">
        <v>106</v>
      </c>
      <c r="F24" s="51" t="s">
        <v>105</v>
      </c>
      <c r="G24" s="35"/>
      <c r="H24" s="57"/>
    </row>
    <row r="25" spans="1:8" s="26" customFormat="1" ht="19.899999999999999" customHeight="1" x14ac:dyDescent="0.2">
      <c r="A25" s="56"/>
      <c r="B25" s="36"/>
      <c r="C25" s="61"/>
      <c r="D25" s="34">
        <v>14</v>
      </c>
      <c r="E25" s="52" t="s">
        <v>109</v>
      </c>
      <c r="F25" s="51" t="s">
        <v>108</v>
      </c>
      <c r="G25" s="35"/>
      <c r="H25" s="57"/>
    </row>
    <row r="26" spans="1:8" s="26" customFormat="1" ht="19.899999999999999" customHeight="1" x14ac:dyDescent="0.2">
      <c r="A26" s="56"/>
      <c r="B26" s="36"/>
      <c r="C26" s="61"/>
      <c r="D26" s="34">
        <v>15</v>
      </c>
      <c r="E26" s="52" t="s">
        <v>112</v>
      </c>
      <c r="F26" s="51" t="s">
        <v>111</v>
      </c>
      <c r="G26" s="35"/>
      <c r="H26" s="57"/>
    </row>
    <row r="27" spans="1:8" s="26" customFormat="1" ht="19.899999999999999" customHeight="1" x14ac:dyDescent="0.2">
      <c r="A27" s="56"/>
      <c r="B27" s="36"/>
      <c r="C27" s="61"/>
      <c r="D27" s="34">
        <v>16</v>
      </c>
      <c r="E27" s="52" t="s">
        <v>115</v>
      </c>
      <c r="F27" s="51" t="s">
        <v>114</v>
      </c>
      <c r="G27" s="35"/>
      <c r="H27" s="57"/>
    </row>
    <row r="28" spans="1:8" s="26" customFormat="1" ht="19.899999999999999" customHeight="1" x14ac:dyDescent="0.2">
      <c r="A28" s="56"/>
      <c r="B28" s="36"/>
      <c r="C28" s="61"/>
      <c r="D28" s="34">
        <v>17</v>
      </c>
      <c r="E28" s="52" t="s">
        <v>118</v>
      </c>
      <c r="F28" s="51" t="s">
        <v>117</v>
      </c>
      <c r="G28" s="35"/>
      <c r="H28" s="57"/>
    </row>
    <row r="29" spans="1:8" s="26" customFormat="1" ht="19.899999999999999" customHeight="1" x14ac:dyDescent="0.2">
      <c r="A29" s="56"/>
      <c r="B29" s="36"/>
      <c r="C29" s="61"/>
      <c r="D29" s="34">
        <v>18</v>
      </c>
      <c r="E29" s="52" t="s">
        <v>121</v>
      </c>
      <c r="F29" s="51" t="s">
        <v>120</v>
      </c>
      <c r="G29" s="35"/>
      <c r="H29" s="57"/>
    </row>
    <row r="30" spans="1:8" s="26" customFormat="1" ht="19.899999999999999" customHeight="1" x14ac:dyDescent="0.2">
      <c r="A30" s="56"/>
      <c r="B30" s="36"/>
      <c r="C30" s="61"/>
      <c r="D30" s="34">
        <v>19</v>
      </c>
      <c r="E30" s="52" t="s">
        <v>124</v>
      </c>
      <c r="F30" s="51" t="s">
        <v>123</v>
      </c>
      <c r="G30" s="35"/>
      <c r="H30" s="57"/>
    </row>
    <row r="31" spans="1:8" s="27" customFormat="1" ht="10.15" customHeight="1" x14ac:dyDescent="0.15">
      <c r="A31" s="56"/>
      <c r="B31" s="37"/>
      <c r="C31" s="37"/>
      <c r="D31" s="37"/>
      <c r="E31" s="37"/>
      <c r="F31" s="37"/>
      <c r="G31" s="37"/>
      <c r="H31" s="57"/>
    </row>
    <row r="32" spans="1:8" s="28" customFormat="1" ht="32.25" x14ac:dyDescent="0.4">
      <c r="A32" s="56"/>
      <c r="B32" s="38"/>
      <c r="C32" s="38"/>
      <c r="D32" s="38"/>
      <c r="E32" s="38"/>
      <c r="F32" s="38"/>
      <c r="G32" s="38"/>
      <c r="H32" s="57"/>
    </row>
    <row r="33" spans="1:8" s="29" customFormat="1" ht="14.25" x14ac:dyDescent="0.2">
      <c r="A33" s="56"/>
      <c r="B33" s="39"/>
      <c r="E33" s="40"/>
      <c r="F33" s="40"/>
      <c r="G33" s="41"/>
      <c r="H33" s="57"/>
    </row>
    <row r="34" spans="1:8" s="30" customFormat="1" ht="19.5" x14ac:dyDescent="0.25">
      <c r="A34" s="56"/>
      <c r="H34" s="57"/>
    </row>
    <row r="35" spans="1:8" s="21" customFormat="1" ht="21" thickBot="1" x14ac:dyDescent="0.35">
      <c r="A35" s="58"/>
      <c r="B35" s="59"/>
      <c r="C35" s="59"/>
      <c r="D35" s="59"/>
      <c r="E35" s="59"/>
      <c r="F35" s="59"/>
      <c r="G35" s="59"/>
      <c r="H35" s="60"/>
    </row>
  </sheetData>
  <sheetProtection algorithmName="SHA-512" hashValue="XZYUoGTFCicPr6YXb18BxtU0dfVpsEN6MFDO89bNm3BwPYb4SBOgqOJ0ermE/GGPKeqEwvvcwaxOd4NujHnuCg==" saltValue="JThrzfvAct6PfX9b03GHGg==" spinCount="100000" sheet="1" objects="1" scenarios="1"/>
  <mergeCells count="14">
    <mergeCell ref="A1:H1"/>
    <mergeCell ref="A2:A34"/>
    <mergeCell ref="H2:H34"/>
    <mergeCell ref="A35:H35"/>
    <mergeCell ref="C11:C30"/>
    <mergeCell ref="B2:G2"/>
    <mergeCell ref="B3:G3"/>
    <mergeCell ref="B4:G4"/>
    <mergeCell ref="B5:G5"/>
    <mergeCell ref="B6:G6"/>
    <mergeCell ref="B7:G7"/>
    <mergeCell ref="B8:G8"/>
    <mergeCell ref="B9:G9"/>
    <mergeCell ref="B10:G10"/>
  </mergeCells>
  <hyperlinks>
    <hyperlink ref="E12" location="'301'!S1" tooltip="Click here to view the details" display="ENGLISH CORE"/>
    <hyperlink ref="E13" location="'302'!S1" tooltip="Click here to view the details" display="HINDI CORE"/>
    <hyperlink ref="E14" location="'002'!S1" tooltip="Click here to view the details" display="HINDI ELECTIVE"/>
    <hyperlink ref="E15" location="'041'!S1" tooltip="Click here to view the details" display="MATHEMATICS"/>
    <hyperlink ref="E16" location="'241'!S1" tooltip="Click here to view the details" display="APPLIED MATHEMATICS"/>
    <hyperlink ref="E17" location="'042'!S1" tooltip="Click here to view the details" display="PHYSICS"/>
    <hyperlink ref="E18" location="'043'!S1" tooltip="Click here to view the details" display="CHEMISTRY"/>
    <hyperlink ref="E19" location="'044'!S1" tooltip="Click here to view the details" display="BIOLOGY"/>
    <hyperlink ref="E20" location="'055'!S1" tooltip="Click here to view the details" display="ACCOUNTANCY"/>
    <hyperlink ref="E21" location="'054'!S1" tooltip="Click here to view the details" display="BUSINESSSTUDIES"/>
    <hyperlink ref="E22" location="'030'!S1" tooltip="Click here to view the details" display="ECONOMICS"/>
    <hyperlink ref="E23" location="'027'!S1" tooltip="Click here to view the details" display="HISTORY"/>
    <hyperlink ref="E24" location="'029'!S1" tooltip="Click here to view the details" display="GEOGRAPHY"/>
    <hyperlink ref="E25" location="'083'!S1" tooltip="Click here to view the details" display="COMPUTR SCIENCE"/>
    <hyperlink ref="E26" location="'065'!S1" tooltip="Click here to view the details" display="INFO. PRAC."/>
    <hyperlink ref="E27" location="'028'!S1" tooltip="Click here to view the details" display="POLITICAL SCI."/>
    <hyperlink ref="E28" location="'048'!S1" tooltip="Click here to view the details" display="PHY. EDUCATION"/>
    <hyperlink ref="E29" location="'039'!S1" tooltip="Click here to view the details" display="SOCIOLOGY"/>
    <hyperlink ref="E30" location="'034'!S1" tooltip="Click here to view the details" display="HIND.MUSIC VOC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92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36</v>
      </c>
      <c r="C9" s="18">
        <v>32</v>
      </c>
      <c r="D9" s="19">
        <v>31</v>
      </c>
      <c r="E9" s="20">
        <v>96.88</v>
      </c>
      <c r="F9" s="19">
        <v>5</v>
      </c>
      <c r="G9" s="19">
        <v>7</v>
      </c>
      <c r="H9" s="19">
        <v>5</v>
      </c>
      <c r="I9" s="19">
        <v>2</v>
      </c>
      <c r="J9" s="19">
        <v>4</v>
      </c>
      <c r="K9" s="19">
        <v>6</v>
      </c>
      <c r="L9" s="19">
        <v>2</v>
      </c>
      <c r="M9" s="19">
        <v>0</v>
      </c>
      <c r="N9" s="19">
        <v>1</v>
      </c>
      <c r="O9" s="19">
        <v>32</v>
      </c>
      <c r="P9" s="19">
        <v>167</v>
      </c>
      <c r="Q9" s="20">
        <v>65.23</v>
      </c>
    </row>
    <row r="10" spans="1:22" ht="15" customHeight="1" x14ac:dyDescent="0.2">
      <c r="A10" s="45">
        <v>2</v>
      </c>
      <c r="B10" s="46" t="s">
        <v>35</v>
      </c>
      <c r="C10" s="18">
        <v>38</v>
      </c>
      <c r="D10" s="19">
        <v>36</v>
      </c>
      <c r="E10" s="20">
        <v>94.74</v>
      </c>
      <c r="F10" s="19">
        <v>7</v>
      </c>
      <c r="G10" s="19">
        <v>6</v>
      </c>
      <c r="H10" s="19">
        <v>1</v>
      </c>
      <c r="I10" s="19">
        <v>5</v>
      </c>
      <c r="J10" s="19">
        <v>2</v>
      </c>
      <c r="K10" s="19">
        <v>12</v>
      </c>
      <c r="L10" s="19">
        <v>2</v>
      </c>
      <c r="M10" s="19">
        <v>1</v>
      </c>
      <c r="N10" s="19">
        <v>2</v>
      </c>
      <c r="O10" s="19">
        <v>38</v>
      </c>
      <c r="P10" s="19">
        <v>178</v>
      </c>
      <c r="Q10" s="20">
        <v>58.55</v>
      </c>
    </row>
    <row r="11" spans="1:22" ht="15" customHeight="1" x14ac:dyDescent="0.2">
      <c r="A11" s="45">
        <v>3</v>
      </c>
      <c r="B11" s="46" t="s">
        <v>55</v>
      </c>
      <c r="C11" s="18">
        <v>40</v>
      </c>
      <c r="D11" s="19">
        <v>38</v>
      </c>
      <c r="E11" s="20">
        <v>95</v>
      </c>
      <c r="F11" s="19">
        <v>3</v>
      </c>
      <c r="G11" s="19">
        <v>4</v>
      </c>
      <c r="H11" s="19">
        <v>7</v>
      </c>
      <c r="I11" s="19">
        <v>9</v>
      </c>
      <c r="J11" s="19">
        <v>5</v>
      </c>
      <c r="K11" s="19">
        <v>6</v>
      </c>
      <c r="L11" s="19">
        <v>3</v>
      </c>
      <c r="M11" s="19">
        <v>1</v>
      </c>
      <c r="N11" s="19">
        <v>2</v>
      </c>
      <c r="O11" s="19">
        <v>40</v>
      </c>
      <c r="P11" s="19">
        <v>184</v>
      </c>
      <c r="Q11" s="20">
        <v>57.5</v>
      </c>
    </row>
    <row r="12" spans="1:22" ht="15" customHeight="1" x14ac:dyDescent="0.2">
      <c r="A12" s="45">
        <v>4</v>
      </c>
      <c r="B12" s="46" t="s">
        <v>59</v>
      </c>
      <c r="C12" s="18">
        <v>15</v>
      </c>
      <c r="D12" s="19">
        <v>15</v>
      </c>
      <c r="E12" s="20">
        <v>100</v>
      </c>
      <c r="F12" s="19">
        <v>0</v>
      </c>
      <c r="G12" s="19">
        <v>1</v>
      </c>
      <c r="H12" s="19">
        <v>5</v>
      </c>
      <c r="I12" s="19">
        <v>4</v>
      </c>
      <c r="J12" s="19">
        <v>2</v>
      </c>
      <c r="K12" s="19">
        <v>0</v>
      </c>
      <c r="L12" s="19">
        <v>1</v>
      </c>
      <c r="M12" s="19">
        <v>2</v>
      </c>
      <c r="N12" s="19">
        <v>0</v>
      </c>
      <c r="O12" s="19">
        <v>15</v>
      </c>
      <c r="P12" s="19">
        <v>69</v>
      </c>
      <c r="Q12" s="20">
        <v>57.5</v>
      </c>
    </row>
    <row r="13" spans="1:22" ht="15" customHeight="1" x14ac:dyDescent="0.2">
      <c r="A13" s="45">
        <v>5</v>
      </c>
      <c r="B13" s="46" t="s">
        <v>38</v>
      </c>
      <c r="C13" s="18">
        <v>36</v>
      </c>
      <c r="D13" s="19">
        <v>30</v>
      </c>
      <c r="E13" s="20">
        <v>83.33</v>
      </c>
      <c r="F13" s="19">
        <v>4</v>
      </c>
      <c r="G13" s="19">
        <v>5</v>
      </c>
      <c r="H13" s="19">
        <v>3</v>
      </c>
      <c r="I13" s="19">
        <v>4</v>
      </c>
      <c r="J13" s="19">
        <v>6</v>
      </c>
      <c r="K13" s="19">
        <v>3</v>
      </c>
      <c r="L13" s="19">
        <v>0</v>
      </c>
      <c r="M13" s="19">
        <v>5</v>
      </c>
      <c r="N13" s="19">
        <v>6</v>
      </c>
      <c r="O13" s="19">
        <v>36</v>
      </c>
      <c r="P13" s="19">
        <v>143</v>
      </c>
      <c r="Q13" s="20">
        <v>49.65</v>
      </c>
    </row>
    <row r="14" spans="1:22" ht="15" customHeight="1" x14ac:dyDescent="0.2">
      <c r="A14" s="45">
        <v>6</v>
      </c>
      <c r="B14" s="46" t="s">
        <v>48</v>
      </c>
      <c r="C14" s="18">
        <v>53</v>
      </c>
      <c r="D14" s="19">
        <v>49</v>
      </c>
      <c r="E14" s="20">
        <v>92.45</v>
      </c>
      <c r="F14" s="19">
        <v>4</v>
      </c>
      <c r="G14" s="19">
        <v>4</v>
      </c>
      <c r="H14" s="19">
        <v>7</v>
      </c>
      <c r="I14" s="19">
        <v>7</v>
      </c>
      <c r="J14" s="19">
        <v>6</v>
      </c>
      <c r="K14" s="19">
        <v>12</v>
      </c>
      <c r="L14" s="19">
        <v>3</v>
      </c>
      <c r="M14" s="19">
        <v>6</v>
      </c>
      <c r="N14" s="19">
        <v>4</v>
      </c>
      <c r="O14" s="19">
        <v>53</v>
      </c>
      <c r="P14" s="19">
        <v>209</v>
      </c>
      <c r="Q14" s="20">
        <v>49.29</v>
      </c>
    </row>
    <row r="15" spans="1:22" ht="15" customHeight="1" x14ac:dyDescent="0.2">
      <c r="A15" s="45">
        <v>7</v>
      </c>
      <c r="B15" s="46" t="s">
        <v>54</v>
      </c>
      <c r="C15" s="18">
        <v>46</v>
      </c>
      <c r="D15" s="19">
        <v>43</v>
      </c>
      <c r="E15" s="20">
        <v>93.48</v>
      </c>
      <c r="F15" s="19">
        <v>4</v>
      </c>
      <c r="G15" s="19">
        <v>4</v>
      </c>
      <c r="H15" s="19">
        <v>7</v>
      </c>
      <c r="I15" s="19">
        <v>5</v>
      </c>
      <c r="J15" s="19">
        <v>3</v>
      </c>
      <c r="K15" s="19">
        <v>7</v>
      </c>
      <c r="L15" s="19">
        <v>3</v>
      </c>
      <c r="M15" s="19">
        <v>10</v>
      </c>
      <c r="N15" s="19">
        <v>3</v>
      </c>
      <c r="O15" s="19">
        <v>46</v>
      </c>
      <c r="P15" s="19">
        <v>176</v>
      </c>
      <c r="Q15" s="20">
        <v>47.83</v>
      </c>
    </row>
    <row r="16" spans="1:22" ht="15" customHeight="1" x14ac:dyDescent="0.2">
      <c r="A16" s="45">
        <v>8</v>
      </c>
      <c r="B16" s="46" t="s">
        <v>56</v>
      </c>
      <c r="C16" s="18">
        <v>34</v>
      </c>
      <c r="D16" s="19">
        <v>31</v>
      </c>
      <c r="E16" s="20">
        <v>91.18</v>
      </c>
      <c r="F16" s="19">
        <v>1</v>
      </c>
      <c r="G16" s="19">
        <v>5</v>
      </c>
      <c r="H16" s="19">
        <v>3</v>
      </c>
      <c r="I16" s="19">
        <v>3</v>
      </c>
      <c r="J16" s="19">
        <v>7</v>
      </c>
      <c r="K16" s="19">
        <v>6</v>
      </c>
      <c r="L16" s="19">
        <v>0</v>
      </c>
      <c r="M16" s="19">
        <v>6</v>
      </c>
      <c r="N16" s="19">
        <v>3</v>
      </c>
      <c r="O16" s="19">
        <v>34</v>
      </c>
      <c r="P16" s="19">
        <v>128</v>
      </c>
      <c r="Q16" s="20">
        <v>47.06</v>
      </c>
    </row>
    <row r="17" spans="1:17" ht="15" customHeight="1" x14ac:dyDescent="0.2">
      <c r="A17" s="45">
        <v>9</v>
      </c>
      <c r="B17" s="46" t="s">
        <v>41</v>
      </c>
      <c r="C17" s="18">
        <v>31</v>
      </c>
      <c r="D17" s="19">
        <v>29</v>
      </c>
      <c r="E17" s="20">
        <v>93.55</v>
      </c>
      <c r="F17" s="19">
        <v>1</v>
      </c>
      <c r="G17" s="19">
        <v>3</v>
      </c>
      <c r="H17" s="19">
        <v>3</v>
      </c>
      <c r="I17" s="19">
        <v>4</v>
      </c>
      <c r="J17" s="19">
        <v>6</v>
      </c>
      <c r="K17" s="19">
        <v>6</v>
      </c>
      <c r="L17" s="19">
        <v>0</v>
      </c>
      <c r="M17" s="19">
        <v>6</v>
      </c>
      <c r="N17" s="19">
        <v>2</v>
      </c>
      <c r="O17" s="19">
        <v>31</v>
      </c>
      <c r="P17" s="19">
        <v>115</v>
      </c>
      <c r="Q17" s="20">
        <v>46.37</v>
      </c>
    </row>
    <row r="18" spans="1:17" ht="15" customHeight="1" x14ac:dyDescent="0.2">
      <c r="A18" s="45">
        <v>10</v>
      </c>
      <c r="B18" s="46" t="s">
        <v>40</v>
      </c>
      <c r="C18" s="18">
        <v>38</v>
      </c>
      <c r="D18" s="19">
        <v>34</v>
      </c>
      <c r="E18" s="20">
        <v>89.47</v>
      </c>
      <c r="F18" s="19">
        <v>2</v>
      </c>
      <c r="G18" s="19">
        <v>2</v>
      </c>
      <c r="H18" s="19">
        <v>4</v>
      </c>
      <c r="I18" s="19">
        <v>8</v>
      </c>
      <c r="J18" s="19">
        <v>3</v>
      </c>
      <c r="K18" s="19">
        <v>4</v>
      </c>
      <c r="L18" s="19">
        <v>10</v>
      </c>
      <c r="M18" s="19">
        <v>1</v>
      </c>
      <c r="N18" s="19">
        <v>4</v>
      </c>
      <c r="O18" s="19">
        <v>38</v>
      </c>
      <c r="P18" s="19">
        <v>139</v>
      </c>
      <c r="Q18" s="20">
        <v>45.72</v>
      </c>
    </row>
    <row r="19" spans="1:17" ht="15" customHeight="1" x14ac:dyDescent="0.2">
      <c r="A19" s="45">
        <v>11</v>
      </c>
      <c r="B19" s="46" t="s">
        <v>39</v>
      </c>
      <c r="C19" s="18">
        <v>37</v>
      </c>
      <c r="D19" s="19">
        <v>31</v>
      </c>
      <c r="E19" s="20">
        <v>83.78</v>
      </c>
      <c r="F19" s="19">
        <v>6</v>
      </c>
      <c r="G19" s="19">
        <v>2</v>
      </c>
      <c r="H19" s="19">
        <v>4</v>
      </c>
      <c r="I19" s="19">
        <v>2</v>
      </c>
      <c r="J19" s="19">
        <v>4</v>
      </c>
      <c r="K19" s="19">
        <v>1</v>
      </c>
      <c r="L19" s="19">
        <v>5</v>
      </c>
      <c r="M19" s="19">
        <v>7</v>
      </c>
      <c r="N19" s="19">
        <v>6</v>
      </c>
      <c r="O19" s="19">
        <v>37</v>
      </c>
      <c r="P19" s="19">
        <v>132</v>
      </c>
      <c r="Q19" s="20">
        <v>44.59</v>
      </c>
    </row>
    <row r="20" spans="1:17" ht="15" customHeight="1" x14ac:dyDescent="0.2">
      <c r="A20" s="45">
        <v>12</v>
      </c>
      <c r="B20" s="46" t="s">
        <v>57</v>
      </c>
      <c r="C20" s="18">
        <v>44</v>
      </c>
      <c r="D20" s="19">
        <v>36</v>
      </c>
      <c r="E20" s="20">
        <v>81.819999999999993</v>
      </c>
      <c r="F20" s="19">
        <v>4</v>
      </c>
      <c r="G20" s="19">
        <v>5</v>
      </c>
      <c r="H20" s="19">
        <v>4</v>
      </c>
      <c r="I20" s="19">
        <v>2</v>
      </c>
      <c r="J20" s="19">
        <v>5</v>
      </c>
      <c r="K20" s="19">
        <v>5</v>
      </c>
      <c r="L20" s="19">
        <v>8</v>
      </c>
      <c r="M20" s="19">
        <v>3</v>
      </c>
      <c r="N20" s="19">
        <v>8</v>
      </c>
      <c r="O20" s="19">
        <v>44</v>
      </c>
      <c r="P20" s="19">
        <v>155</v>
      </c>
      <c r="Q20" s="20">
        <v>44.03</v>
      </c>
    </row>
    <row r="21" spans="1:17" ht="15" customHeight="1" x14ac:dyDescent="0.2">
      <c r="A21" s="45">
        <v>13</v>
      </c>
      <c r="B21" s="46" t="s">
        <v>34</v>
      </c>
      <c r="C21" s="18">
        <v>36</v>
      </c>
      <c r="D21" s="19">
        <v>34</v>
      </c>
      <c r="E21" s="20">
        <v>94.44</v>
      </c>
      <c r="F21" s="19">
        <v>6</v>
      </c>
      <c r="G21" s="19">
        <v>1</v>
      </c>
      <c r="H21" s="19">
        <v>3</v>
      </c>
      <c r="I21" s="19">
        <v>2</v>
      </c>
      <c r="J21" s="19">
        <v>1</v>
      </c>
      <c r="K21" s="19">
        <v>7</v>
      </c>
      <c r="L21" s="19">
        <v>3</v>
      </c>
      <c r="M21" s="19">
        <v>11</v>
      </c>
      <c r="N21" s="19">
        <v>2</v>
      </c>
      <c r="O21" s="19">
        <v>36</v>
      </c>
      <c r="P21" s="19">
        <v>125</v>
      </c>
      <c r="Q21" s="20">
        <v>43.4</v>
      </c>
    </row>
    <row r="22" spans="1:17" ht="15" customHeight="1" x14ac:dyDescent="0.2">
      <c r="A22" s="45">
        <v>14</v>
      </c>
      <c r="B22" s="46" t="s">
        <v>69</v>
      </c>
      <c r="C22" s="18">
        <v>24</v>
      </c>
      <c r="D22" s="19">
        <v>18</v>
      </c>
      <c r="E22" s="20">
        <v>75</v>
      </c>
      <c r="F22" s="19">
        <v>1</v>
      </c>
      <c r="G22" s="19">
        <v>4</v>
      </c>
      <c r="H22" s="19">
        <v>2</v>
      </c>
      <c r="I22" s="19">
        <v>3</v>
      </c>
      <c r="J22" s="19">
        <v>0</v>
      </c>
      <c r="K22" s="19">
        <v>5</v>
      </c>
      <c r="L22" s="19">
        <v>2</v>
      </c>
      <c r="M22" s="19">
        <v>1</v>
      </c>
      <c r="N22" s="19">
        <v>6</v>
      </c>
      <c r="O22" s="19">
        <v>24</v>
      </c>
      <c r="P22" s="19">
        <v>83</v>
      </c>
      <c r="Q22" s="20">
        <v>43.23</v>
      </c>
    </row>
    <row r="23" spans="1:17" ht="15" customHeight="1" x14ac:dyDescent="0.2">
      <c r="A23" s="45">
        <v>15</v>
      </c>
      <c r="B23" s="46" t="s">
        <v>42</v>
      </c>
      <c r="C23" s="18">
        <v>34</v>
      </c>
      <c r="D23" s="19">
        <v>32</v>
      </c>
      <c r="E23" s="20">
        <v>94.12</v>
      </c>
      <c r="F23" s="19">
        <v>1</v>
      </c>
      <c r="G23" s="19">
        <v>3</v>
      </c>
      <c r="H23" s="19">
        <v>3</v>
      </c>
      <c r="I23" s="19">
        <v>1</v>
      </c>
      <c r="J23" s="19">
        <v>5</v>
      </c>
      <c r="K23" s="19">
        <v>7</v>
      </c>
      <c r="L23" s="19">
        <v>3</v>
      </c>
      <c r="M23" s="19">
        <v>9</v>
      </c>
      <c r="N23" s="19">
        <v>2</v>
      </c>
      <c r="O23" s="19">
        <v>34</v>
      </c>
      <c r="P23" s="19">
        <v>108</v>
      </c>
      <c r="Q23" s="20">
        <v>39.71</v>
      </c>
    </row>
    <row r="24" spans="1:17" ht="15" customHeight="1" x14ac:dyDescent="0.2">
      <c r="A24" s="45">
        <v>16</v>
      </c>
      <c r="B24" s="46" t="s">
        <v>44</v>
      </c>
      <c r="C24" s="18">
        <v>39</v>
      </c>
      <c r="D24" s="19">
        <v>34</v>
      </c>
      <c r="E24" s="20">
        <v>87.18</v>
      </c>
      <c r="F24" s="19">
        <v>3</v>
      </c>
      <c r="G24" s="19">
        <v>3</v>
      </c>
      <c r="H24" s="19">
        <v>2</v>
      </c>
      <c r="I24" s="19">
        <v>2</v>
      </c>
      <c r="J24" s="19">
        <v>5</v>
      </c>
      <c r="K24" s="19">
        <v>3</v>
      </c>
      <c r="L24" s="19">
        <v>9</v>
      </c>
      <c r="M24" s="19">
        <v>7</v>
      </c>
      <c r="N24" s="19">
        <v>5</v>
      </c>
      <c r="O24" s="19">
        <v>39</v>
      </c>
      <c r="P24" s="19">
        <v>121</v>
      </c>
      <c r="Q24" s="20">
        <v>38.78</v>
      </c>
    </row>
    <row r="25" spans="1:17" ht="15" customHeight="1" x14ac:dyDescent="0.2">
      <c r="A25" s="45">
        <v>17</v>
      </c>
      <c r="B25" s="46" t="s">
        <v>60</v>
      </c>
      <c r="C25" s="18">
        <v>41</v>
      </c>
      <c r="D25" s="19">
        <v>35</v>
      </c>
      <c r="E25" s="20">
        <v>85.37</v>
      </c>
      <c r="F25" s="19">
        <v>1</v>
      </c>
      <c r="G25" s="19">
        <v>3</v>
      </c>
      <c r="H25" s="19">
        <v>3</v>
      </c>
      <c r="I25" s="19">
        <v>2</v>
      </c>
      <c r="J25" s="19">
        <v>5</v>
      </c>
      <c r="K25" s="19">
        <v>9</v>
      </c>
      <c r="L25" s="19">
        <v>9</v>
      </c>
      <c r="M25" s="19">
        <v>3</v>
      </c>
      <c r="N25" s="19">
        <v>6</v>
      </c>
      <c r="O25" s="19">
        <v>41</v>
      </c>
      <c r="P25" s="19">
        <v>125</v>
      </c>
      <c r="Q25" s="20">
        <v>38.11</v>
      </c>
    </row>
    <row r="26" spans="1:17" ht="15" customHeight="1" x14ac:dyDescent="0.2">
      <c r="A26" s="45">
        <v>18</v>
      </c>
      <c r="B26" s="46" t="s">
        <v>49</v>
      </c>
      <c r="C26" s="18">
        <v>73</v>
      </c>
      <c r="D26" s="19">
        <v>61</v>
      </c>
      <c r="E26" s="20">
        <v>83.56</v>
      </c>
      <c r="F26" s="19">
        <v>2</v>
      </c>
      <c r="G26" s="19">
        <v>4</v>
      </c>
      <c r="H26" s="19">
        <v>10</v>
      </c>
      <c r="I26" s="19">
        <v>6</v>
      </c>
      <c r="J26" s="19">
        <v>5</v>
      </c>
      <c r="K26" s="19">
        <v>12</v>
      </c>
      <c r="L26" s="19">
        <v>9</v>
      </c>
      <c r="M26" s="19">
        <v>13</v>
      </c>
      <c r="N26" s="19">
        <v>12</v>
      </c>
      <c r="O26" s="19">
        <v>73</v>
      </c>
      <c r="P26" s="19">
        <v>221</v>
      </c>
      <c r="Q26" s="20">
        <v>37.840000000000003</v>
      </c>
    </row>
    <row r="27" spans="1:17" ht="15" customHeight="1" x14ac:dyDescent="0.2">
      <c r="A27" s="45">
        <v>19</v>
      </c>
      <c r="B27" s="46" t="s">
        <v>45</v>
      </c>
      <c r="C27" s="18">
        <v>31</v>
      </c>
      <c r="D27" s="19">
        <v>26</v>
      </c>
      <c r="E27" s="20">
        <v>83.87</v>
      </c>
      <c r="F27" s="19">
        <v>0</v>
      </c>
      <c r="G27" s="19">
        <v>3</v>
      </c>
      <c r="H27" s="19">
        <v>4</v>
      </c>
      <c r="I27" s="19">
        <v>2</v>
      </c>
      <c r="J27" s="19">
        <v>1</v>
      </c>
      <c r="K27" s="19">
        <v>7</v>
      </c>
      <c r="L27" s="19">
        <v>3</v>
      </c>
      <c r="M27" s="19">
        <v>6</v>
      </c>
      <c r="N27" s="19">
        <v>5</v>
      </c>
      <c r="O27" s="19">
        <v>31</v>
      </c>
      <c r="P27" s="19">
        <v>92</v>
      </c>
      <c r="Q27" s="20">
        <v>37.1</v>
      </c>
    </row>
    <row r="28" spans="1:17" ht="15" customHeight="1" x14ac:dyDescent="0.2">
      <c r="A28" s="45">
        <v>20</v>
      </c>
      <c r="B28" s="46" t="s">
        <v>46</v>
      </c>
      <c r="C28" s="18">
        <v>30</v>
      </c>
      <c r="D28" s="19">
        <v>23</v>
      </c>
      <c r="E28" s="20">
        <v>76.67</v>
      </c>
      <c r="F28" s="19">
        <v>1</v>
      </c>
      <c r="G28" s="19">
        <v>1</v>
      </c>
      <c r="H28" s="19">
        <v>4</v>
      </c>
      <c r="I28" s="19">
        <v>4</v>
      </c>
      <c r="J28" s="19">
        <v>2</v>
      </c>
      <c r="K28" s="19">
        <v>2</v>
      </c>
      <c r="L28" s="19">
        <v>4</v>
      </c>
      <c r="M28" s="19">
        <v>5</v>
      </c>
      <c r="N28" s="19">
        <v>7</v>
      </c>
      <c r="O28" s="19">
        <v>30</v>
      </c>
      <c r="P28" s="19">
        <v>86</v>
      </c>
      <c r="Q28" s="20">
        <v>35.83</v>
      </c>
    </row>
    <row r="29" spans="1:17" ht="15" customHeight="1" x14ac:dyDescent="0.2">
      <c r="A29" s="45">
        <v>21</v>
      </c>
      <c r="B29" s="46" t="s">
        <v>62</v>
      </c>
      <c r="C29" s="18">
        <v>40</v>
      </c>
      <c r="D29" s="19">
        <v>32</v>
      </c>
      <c r="E29" s="20">
        <v>80</v>
      </c>
      <c r="F29" s="19">
        <v>1</v>
      </c>
      <c r="G29" s="19">
        <v>1</v>
      </c>
      <c r="H29" s="19">
        <v>3</v>
      </c>
      <c r="I29" s="19">
        <v>6</v>
      </c>
      <c r="J29" s="19">
        <v>2</v>
      </c>
      <c r="K29" s="19">
        <v>10</v>
      </c>
      <c r="L29" s="19">
        <v>4</v>
      </c>
      <c r="M29" s="19">
        <v>5</v>
      </c>
      <c r="N29" s="19">
        <v>8</v>
      </c>
      <c r="O29" s="19">
        <v>40</v>
      </c>
      <c r="P29" s="19">
        <v>114</v>
      </c>
      <c r="Q29" s="20">
        <v>35.630000000000003</v>
      </c>
    </row>
    <row r="30" spans="1:17" ht="15" customHeight="1" x14ac:dyDescent="0.2">
      <c r="A30" s="45">
        <v>22</v>
      </c>
      <c r="B30" s="46" t="s">
        <v>58</v>
      </c>
      <c r="C30" s="18">
        <v>43</v>
      </c>
      <c r="D30" s="19">
        <v>35</v>
      </c>
      <c r="E30" s="20">
        <v>81.400000000000006</v>
      </c>
      <c r="F30" s="19">
        <v>1</v>
      </c>
      <c r="G30" s="19">
        <v>0</v>
      </c>
      <c r="H30" s="19">
        <v>2</v>
      </c>
      <c r="I30" s="19">
        <v>6</v>
      </c>
      <c r="J30" s="19">
        <v>6</v>
      </c>
      <c r="K30" s="19">
        <v>7</v>
      </c>
      <c r="L30" s="19">
        <v>10</v>
      </c>
      <c r="M30" s="19">
        <v>3</v>
      </c>
      <c r="N30" s="19">
        <v>8</v>
      </c>
      <c r="O30" s="19">
        <v>43</v>
      </c>
      <c r="P30" s="19">
        <v>118</v>
      </c>
      <c r="Q30" s="20">
        <v>34.299999999999997</v>
      </c>
    </row>
    <row r="31" spans="1:17" ht="15" customHeight="1" x14ac:dyDescent="0.2">
      <c r="A31" s="45">
        <v>23</v>
      </c>
      <c r="B31" s="46" t="s">
        <v>47</v>
      </c>
      <c r="C31" s="18">
        <v>36</v>
      </c>
      <c r="D31" s="19">
        <v>30</v>
      </c>
      <c r="E31" s="20">
        <v>83.33</v>
      </c>
      <c r="F31" s="19">
        <v>0</v>
      </c>
      <c r="G31" s="19">
        <v>1</v>
      </c>
      <c r="H31" s="19">
        <v>1</v>
      </c>
      <c r="I31" s="19">
        <v>3</v>
      </c>
      <c r="J31" s="19">
        <v>6</v>
      </c>
      <c r="K31" s="19">
        <v>8</v>
      </c>
      <c r="L31" s="19">
        <v>3</v>
      </c>
      <c r="M31" s="19">
        <v>8</v>
      </c>
      <c r="N31" s="19">
        <v>6</v>
      </c>
      <c r="O31" s="19">
        <v>36</v>
      </c>
      <c r="P31" s="19">
        <v>90</v>
      </c>
      <c r="Q31" s="20">
        <v>31.25</v>
      </c>
    </row>
    <row r="32" spans="1:17" ht="15" customHeight="1" x14ac:dyDescent="0.2">
      <c r="A32" s="45">
        <v>24</v>
      </c>
      <c r="B32" s="46" t="s">
        <v>50</v>
      </c>
      <c r="C32" s="18">
        <v>38</v>
      </c>
      <c r="D32" s="19">
        <v>29</v>
      </c>
      <c r="E32" s="20">
        <v>76.319999999999993</v>
      </c>
      <c r="F32" s="19">
        <v>3</v>
      </c>
      <c r="G32" s="19">
        <v>0</v>
      </c>
      <c r="H32" s="19">
        <v>3</v>
      </c>
      <c r="I32" s="19">
        <v>1</v>
      </c>
      <c r="J32" s="19">
        <v>5</v>
      </c>
      <c r="K32" s="19">
        <v>4</v>
      </c>
      <c r="L32" s="19">
        <v>2</v>
      </c>
      <c r="M32" s="19">
        <v>11</v>
      </c>
      <c r="N32" s="19">
        <v>9</v>
      </c>
      <c r="O32" s="19">
        <v>38</v>
      </c>
      <c r="P32" s="19">
        <v>94</v>
      </c>
      <c r="Q32" s="20">
        <v>30.92</v>
      </c>
    </row>
    <row r="33" spans="1:22" ht="15" customHeight="1" x14ac:dyDescent="0.2">
      <c r="A33" s="45">
        <v>25</v>
      </c>
      <c r="B33" s="46" t="s">
        <v>52</v>
      </c>
      <c r="C33" s="18">
        <v>45</v>
      </c>
      <c r="D33" s="19">
        <v>37</v>
      </c>
      <c r="E33" s="20">
        <v>82.22</v>
      </c>
      <c r="F33" s="19">
        <v>0</v>
      </c>
      <c r="G33" s="19">
        <v>3</v>
      </c>
      <c r="H33" s="19">
        <v>3</v>
      </c>
      <c r="I33" s="19">
        <v>2</v>
      </c>
      <c r="J33" s="19">
        <v>3</v>
      </c>
      <c r="K33" s="19">
        <v>9</v>
      </c>
      <c r="L33" s="19">
        <v>1</v>
      </c>
      <c r="M33" s="19">
        <v>16</v>
      </c>
      <c r="N33" s="19">
        <v>8</v>
      </c>
      <c r="O33" s="19">
        <v>45</v>
      </c>
      <c r="P33" s="19">
        <v>106</v>
      </c>
      <c r="Q33" s="20">
        <v>29.44</v>
      </c>
    </row>
    <row r="34" spans="1:22" ht="15" customHeight="1" x14ac:dyDescent="0.2">
      <c r="A34" s="45">
        <v>26</v>
      </c>
      <c r="B34" s="46" t="s">
        <v>61</v>
      </c>
      <c r="C34" s="18">
        <v>47</v>
      </c>
      <c r="D34" s="19">
        <v>37</v>
      </c>
      <c r="E34" s="20">
        <v>78.72</v>
      </c>
      <c r="F34" s="19">
        <v>0</v>
      </c>
      <c r="G34" s="19">
        <v>1</v>
      </c>
      <c r="H34" s="19">
        <v>2</v>
      </c>
      <c r="I34" s="19">
        <v>4</v>
      </c>
      <c r="J34" s="19">
        <v>2</v>
      </c>
      <c r="K34" s="19">
        <v>6</v>
      </c>
      <c r="L34" s="19">
        <v>11</v>
      </c>
      <c r="M34" s="19">
        <v>11</v>
      </c>
      <c r="N34" s="19">
        <v>10</v>
      </c>
      <c r="O34" s="19">
        <v>47</v>
      </c>
      <c r="P34" s="19">
        <v>98</v>
      </c>
      <c r="Q34" s="20">
        <v>26.06</v>
      </c>
    </row>
    <row r="35" spans="1:22" ht="15" customHeight="1" x14ac:dyDescent="0.2">
      <c r="A35" s="45">
        <v>27</v>
      </c>
      <c r="B35" s="46" t="s">
        <v>68</v>
      </c>
      <c r="C35" s="18">
        <v>34</v>
      </c>
      <c r="D35" s="19">
        <v>22</v>
      </c>
      <c r="E35" s="20">
        <v>64.709999999999994</v>
      </c>
      <c r="F35" s="19">
        <v>0</v>
      </c>
      <c r="G35" s="19">
        <v>0</v>
      </c>
      <c r="H35" s="19">
        <v>3</v>
      </c>
      <c r="I35" s="19">
        <v>2</v>
      </c>
      <c r="J35" s="19">
        <v>4</v>
      </c>
      <c r="K35" s="19">
        <v>4</v>
      </c>
      <c r="L35" s="19">
        <v>4</v>
      </c>
      <c r="M35" s="19">
        <v>5</v>
      </c>
      <c r="N35" s="19">
        <v>12</v>
      </c>
      <c r="O35" s="19">
        <v>34</v>
      </c>
      <c r="P35" s="19">
        <v>69</v>
      </c>
      <c r="Q35" s="20">
        <v>25.37</v>
      </c>
    </row>
    <row r="36" spans="1:22" ht="15" customHeight="1" x14ac:dyDescent="0.2">
      <c r="A36" s="45">
        <v>28</v>
      </c>
      <c r="B36" s="46" t="s">
        <v>66</v>
      </c>
      <c r="C36" s="18">
        <v>44</v>
      </c>
      <c r="D36" s="19">
        <v>19</v>
      </c>
      <c r="E36" s="20">
        <v>43.18</v>
      </c>
      <c r="F36" s="19">
        <v>0</v>
      </c>
      <c r="G36" s="19">
        <v>2</v>
      </c>
      <c r="H36" s="19">
        <v>1</v>
      </c>
      <c r="I36" s="19">
        <v>2</v>
      </c>
      <c r="J36" s="19">
        <v>2</v>
      </c>
      <c r="K36" s="19">
        <v>2</v>
      </c>
      <c r="L36" s="19">
        <v>8</v>
      </c>
      <c r="M36" s="19">
        <v>2</v>
      </c>
      <c r="N36" s="19">
        <v>25</v>
      </c>
      <c r="O36" s="19">
        <v>44</v>
      </c>
      <c r="P36" s="19">
        <v>62</v>
      </c>
      <c r="Q36" s="20">
        <v>17.61</v>
      </c>
    </row>
    <row r="37" spans="1:22" ht="15" customHeight="1" x14ac:dyDescent="0.2">
      <c r="A37" s="70" t="s">
        <v>26</v>
      </c>
      <c r="B37" s="70"/>
      <c r="C37" s="48">
        <f>SUM(C9:C36)</f>
        <v>1079</v>
      </c>
      <c r="D37" s="48">
        <f>SUM(D9:D36)</f>
        <v>907</v>
      </c>
      <c r="E37" s="49">
        <f>IF(C37&gt;0,ROUND((D37/C37)*100,2),0)</f>
        <v>84.06</v>
      </c>
      <c r="F37" s="48">
        <f t="shared" ref="F37:P37" si="0">SUM(F9:F36)</f>
        <v>61</v>
      </c>
      <c r="G37" s="48">
        <f t="shared" si="0"/>
        <v>78</v>
      </c>
      <c r="H37" s="48">
        <f t="shared" si="0"/>
        <v>102</v>
      </c>
      <c r="I37" s="48">
        <f t="shared" si="0"/>
        <v>103</v>
      </c>
      <c r="J37" s="48">
        <f t="shared" si="0"/>
        <v>107</v>
      </c>
      <c r="K37" s="48">
        <f t="shared" si="0"/>
        <v>170</v>
      </c>
      <c r="L37" s="48">
        <f t="shared" si="0"/>
        <v>122</v>
      </c>
      <c r="M37" s="48">
        <f t="shared" si="0"/>
        <v>164</v>
      </c>
      <c r="N37" s="48">
        <f t="shared" si="0"/>
        <v>172</v>
      </c>
      <c r="O37" s="48">
        <f t="shared" si="0"/>
        <v>1079</v>
      </c>
      <c r="P37" s="48">
        <f t="shared" si="0"/>
        <v>3507</v>
      </c>
      <c r="Q37" s="49">
        <f>IF(C37&gt;0,ROUND((P37/C37)*12.5,2),0)</f>
        <v>40.630000000000003</v>
      </c>
    </row>
    <row r="38" spans="1:22" s="9" customFormat="1" ht="10.5" x14ac:dyDescent="0.2">
      <c r="A38" s="71" t="s">
        <v>24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2"/>
      <c r="R38" s="7"/>
      <c r="S38" s="8"/>
      <c r="T38" s="7"/>
      <c r="U38" s="7"/>
      <c r="V38" s="7"/>
    </row>
    <row r="39" spans="1:22" s="9" customFormat="1" ht="40.15" customHeight="1" x14ac:dyDescent="0.15">
      <c r="A39" s="73" t="s">
        <v>27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"/>
      <c r="S39" s="8"/>
      <c r="T39" s="7"/>
      <c r="U39" s="7"/>
      <c r="V39" s="7"/>
    </row>
    <row r="40" spans="1:22" s="17" customFormat="1" ht="40.15" customHeight="1" x14ac:dyDescent="0.2">
      <c r="A40" s="75" t="s">
        <v>28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16"/>
      <c r="S40" s="15"/>
      <c r="T40" s="16"/>
      <c r="U40" s="16"/>
      <c r="V40" s="16"/>
    </row>
    <row r="1021" spans="1:22" ht="24.95" customHeight="1" x14ac:dyDescent="0.2">
      <c r="A1021" s="12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5" customHeight="1" x14ac:dyDescent="0.2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5" customHeight="1" x14ac:dyDescent="0.2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5" customHeight="1" x14ac:dyDescent="0.2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5" customHeight="1" x14ac:dyDescent="0.2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5" customHeight="1" x14ac:dyDescent="0.2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5" customHeight="1" x14ac:dyDescent="0.2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</sheetData>
  <sheetProtection algorithmName="SHA-512" hashValue="MP77IDuUCNOzBayhlSba3aFte49vupOj+EbYrGfRvih1uKwKlwnKtwKqh0Oy4LKhp5TeUwVN6HvpG0ZLTwhL6A==" saltValue="ZGCevVWkTuBVZKUikEWPyw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37:B37"/>
    <mergeCell ref="A38:Q38"/>
    <mergeCell ref="A39:Q39"/>
    <mergeCell ref="A40:Q40"/>
  </mergeCells>
  <conditionalFormatting sqref="Q9:Q36">
    <cfRule type="cellIs" dxfId="21" priority="917" operator="lessThan">
      <formula>$Q$37</formula>
    </cfRule>
    <cfRule type="cellIs" dxfId="20" priority="918" operator="greaterThanOrEqual">
      <formula>$Q$37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95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36</v>
      </c>
      <c r="C9" s="18">
        <v>32</v>
      </c>
      <c r="D9" s="19">
        <v>32</v>
      </c>
      <c r="E9" s="20">
        <v>100</v>
      </c>
      <c r="F9" s="19">
        <v>2</v>
      </c>
      <c r="G9" s="19">
        <v>9</v>
      </c>
      <c r="H9" s="19">
        <v>5</v>
      </c>
      <c r="I9" s="19">
        <v>7</v>
      </c>
      <c r="J9" s="19">
        <v>5</v>
      </c>
      <c r="K9" s="19">
        <v>3</v>
      </c>
      <c r="L9" s="19">
        <v>1</v>
      </c>
      <c r="M9" s="19">
        <v>0</v>
      </c>
      <c r="N9" s="19">
        <v>0</v>
      </c>
      <c r="O9" s="19">
        <v>32</v>
      </c>
      <c r="P9" s="19">
        <v>175</v>
      </c>
      <c r="Q9" s="20">
        <v>68.36</v>
      </c>
    </row>
    <row r="10" spans="1:22" ht="15" customHeight="1" x14ac:dyDescent="0.2">
      <c r="A10" s="45">
        <v>2</v>
      </c>
      <c r="B10" s="46" t="s">
        <v>54</v>
      </c>
      <c r="C10" s="18">
        <v>46</v>
      </c>
      <c r="D10" s="19">
        <v>45</v>
      </c>
      <c r="E10" s="20">
        <v>97.83</v>
      </c>
      <c r="F10" s="19">
        <v>1</v>
      </c>
      <c r="G10" s="19">
        <v>3</v>
      </c>
      <c r="H10" s="19">
        <v>4</v>
      </c>
      <c r="I10" s="19">
        <v>8</v>
      </c>
      <c r="J10" s="19">
        <v>9</v>
      </c>
      <c r="K10" s="19">
        <v>11</v>
      </c>
      <c r="L10" s="19">
        <v>4</v>
      </c>
      <c r="M10" s="19">
        <v>5</v>
      </c>
      <c r="N10" s="19">
        <v>1</v>
      </c>
      <c r="O10" s="19">
        <v>46</v>
      </c>
      <c r="P10" s="19">
        <v>175</v>
      </c>
      <c r="Q10" s="20">
        <v>47.55</v>
      </c>
    </row>
    <row r="11" spans="1:22" ht="15" customHeight="1" x14ac:dyDescent="0.2">
      <c r="A11" s="45">
        <v>3</v>
      </c>
      <c r="B11" s="46" t="s">
        <v>59</v>
      </c>
      <c r="C11" s="18">
        <v>15</v>
      </c>
      <c r="D11" s="19">
        <v>14</v>
      </c>
      <c r="E11" s="20">
        <v>93.33</v>
      </c>
      <c r="F11" s="19">
        <v>0</v>
      </c>
      <c r="G11" s="19">
        <v>0</v>
      </c>
      <c r="H11" s="19">
        <v>3</v>
      </c>
      <c r="I11" s="19">
        <v>3</v>
      </c>
      <c r="J11" s="19">
        <v>3</v>
      </c>
      <c r="K11" s="19">
        <v>1</v>
      </c>
      <c r="L11" s="19">
        <v>3</v>
      </c>
      <c r="M11" s="19">
        <v>1</v>
      </c>
      <c r="N11" s="19">
        <v>1</v>
      </c>
      <c r="O11" s="19">
        <v>15</v>
      </c>
      <c r="P11" s="19">
        <v>55</v>
      </c>
      <c r="Q11" s="20">
        <v>45.83</v>
      </c>
    </row>
    <row r="12" spans="1:22" ht="15" customHeight="1" x14ac:dyDescent="0.2">
      <c r="A12" s="45">
        <v>4</v>
      </c>
      <c r="B12" s="46" t="s">
        <v>45</v>
      </c>
      <c r="C12" s="18">
        <v>31</v>
      </c>
      <c r="D12" s="19">
        <v>29</v>
      </c>
      <c r="E12" s="20">
        <v>93.55</v>
      </c>
      <c r="F12" s="19">
        <v>1</v>
      </c>
      <c r="G12" s="19">
        <v>2</v>
      </c>
      <c r="H12" s="19">
        <v>4</v>
      </c>
      <c r="I12" s="19">
        <v>2</v>
      </c>
      <c r="J12" s="19">
        <v>8</v>
      </c>
      <c r="K12" s="19">
        <v>5</v>
      </c>
      <c r="L12" s="19">
        <v>3</v>
      </c>
      <c r="M12" s="19">
        <v>4</v>
      </c>
      <c r="N12" s="19">
        <v>2</v>
      </c>
      <c r="O12" s="19">
        <v>31</v>
      </c>
      <c r="P12" s="19">
        <v>113</v>
      </c>
      <c r="Q12" s="20">
        <v>45.56</v>
      </c>
    </row>
    <row r="13" spans="1:22" ht="15" customHeight="1" x14ac:dyDescent="0.2">
      <c r="A13" s="45">
        <v>5</v>
      </c>
      <c r="B13" s="46" t="s">
        <v>35</v>
      </c>
      <c r="C13" s="18">
        <v>38</v>
      </c>
      <c r="D13" s="19">
        <v>34</v>
      </c>
      <c r="E13" s="20">
        <v>89.47</v>
      </c>
      <c r="F13" s="19">
        <v>1</v>
      </c>
      <c r="G13" s="19">
        <v>4</v>
      </c>
      <c r="H13" s="19">
        <v>6</v>
      </c>
      <c r="I13" s="19">
        <v>4</v>
      </c>
      <c r="J13" s="19">
        <v>3</v>
      </c>
      <c r="K13" s="19">
        <v>8</v>
      </c>
      <c r="L13" s="19">
        <v>2</v>
      </c>
      <c r="M13" s="19">
        <v>6</v>
      </c>
      <c r="N13" s="19">
        <v>4</v>
      </c>
      <c r="O13" s="19">
        <v>38</v>
      </c>
      <c r="P13" s="19">
        <v>138</v>
      </c>
      <c r="Q13" s="20">
        <v>45.39</v>
      </c>
    </row>
    <row r="14" spans="1:22" ht="15" customHeight="1" x14ac:dyDescent="0.2">
      <c r="A14" s="45">
        <v>6</v>
      </c>
      <c r="B14" s="46" t="s">
        <v>42</v>
      </c>
      <c r="C14" s="18">
        <v>34</v>
      </c>
      <c r="D14" s="19">
        <v>31</v>
      </c>
      <c r="E14" s="20">
        <v>91.18</v>
      </c>
      <c r="F14" s="19">
        <v>1</v>
      </c>
      <c r="G14" s="19">
        <v>2</v>
      </c>
      <c r="H14" s="19">
        <v>5</v>
      </c>
      <c r="I14" s="19">
        <v>5</v>
      </c>
      <c r="J14" s="19">
        <v>3</v>
      </c>
      <c r="K14" s="19">
        <v>7</v>
      </c>
      <c r="L14" s="19">
        <v>5</v>
      </c>
      <c r="M14" s="19">
        <v>3</v>
      </c>
      <c r="N14" s="19">
        <v>3</v>
      </c>
      <c r="O14" s="19">
        <v>34</v>
      </c>
      <c r="P14" s="19">
        <v>123</v>
      </c>
      <c r="Q14" s="20">
        <v>45.22</v>
      </c>
    </row>
    <row r="15" spans="1:22" ht="15" customHeight="1" x14ac:dyDescent="0.2">
      <c r="A15" s="45">
        <v>7</v>
      </c>
      <c r="B15" s="46" t="s">
        <v>44</v>
      </c>
      <c r="C15" s="18">
        <v>39</v>
      </c>
      <c r="D15" s="19">
        <v>35</v>
      </c>
      <c r="E15" s="20">
        <v>89.74</v>
      </c>
      <c r="F15" s="19">
        <v>3</v>
      </c>
      <c r="G15" s="19">
        <v>4</v>
      </c>
      <c r="H15" s="19">
        <v>1</v>
      </c>
      <c r="I15" s="19">
        <v>4</v>
      </c>
      <c r="J15" s="19">
        <v>8</v>
      </c>
      <c r="K15" s="19">
        <v>4</v>
      </c>
      <c r="L15" s="19">
        <v>7</v>
      </c>
      <c r="M15" s="19">
        <v>4</v>
      </c>
      <c r="N15" s="19">
        <v>4</v>
      </c>
      <c r="O15" s="19">
        <v>39</v>
      </c>
      <c r="P15" s="19">
        <v>140</v>
      </c>
      <c r="Q15" s="20">
        <v>44.87</v>
      </c>
    </row>
    <row r="16" spans="1:22" ht="15" customHeight="1" x14ac:dyDescent="0.2">
      <c r="A16" s="45">
        <v>8</v>
      </c>
      <c r="B16" s="46" t="s">
        <v>40</v>
      </c>
      <c r="C16" s="18">
        <v>38</v>
      </c>
      <c r="D16" s="19">
        <v>34</v>
      </c>
      <c r="E16" s="20">
        <v>89.47</v>
      </c>
      <c r="F16" s="19">
        <v>2</v>
      </c>
      <c r="G16" s="19">
        <v>1</v>
      </c>
      <c r="H16" s="19">
        <v>4</v>
      </c>
      <c r="I16" s="19">
        <v>8</v>
      </c>
      <c r="J16" s="19">
        <v>3</v>
      </c>
      <c r="K16" s="19">
        <v>6</v>
      </c>
      <c r="L16" s="19">
        <v>7</v>
      </c>
      <c r="M16" s="19">
        <v>3</v>
      </c>
      <c r="N16" s="19">
        <v>4</v>
      </c>
      <c r="O16" s="19">
        <v>38</v>
      </c>
      <c r="P16" s="19">
        <v>134</v>
      </c>
      <c r="Q16" s="20">
        <v>44.08</v>
      </c>
    </row>
    <row r="17" spans="1:17" ht="15" customHeight="1" x14ac:dyDescent="0.2">
      <c r="A17" s="45">
        <v>9</v>
      </c>
      <c r="B17" s="46" t="s">
        <v>39</v>
      </c>
      <c r="C17" s="18">
        <v>37</v>
      </c>
      <c r="D17" s="19">
        <v>34</v>
      </c>
      <c r="E17" s="20">
        <v>91.89</v>
      </c>
      <c r="F17" s="19">
        <v>1</v>
      </c>
      <c r="G17" s="19">
        <v>2</v>
      </c>
      <c r="H17" s="19">
        <v>7</v>
      </c>
      <c r="I17" s="19">
        <v>2</v>
      </c>
      <c r="J17" s="19">
        <v>4</v>
      </c>
      <c r="K17" s="19">
        <v>8</v>
      </c>
      <c r="L17" s="19">
        <v>4</v>
      </c>
      <c r="M17" s="19">
        <v>6</v>
      </c>
      <c r="N17" s="19">
        <v>3</v>
      </c>
      <c r="O17" s="19">
        <v>37</v>
      </c>
      <c r="P17" s="19">
        <v>128</v>
      </c>
      <c r="Q17" s="20">
        <v>43.24</v>
      </c>
    </row>
    <row r="18" spans="1:17" ht="15" customHeight="1" x14ac:dyDescent="0.2">
      <c r="A18" s="45">
        <v>10</v>
      </c>
      <c r="B18" s="46" t="s">
        <v>57</v>
      </c>
      <c r="C18" s="18">
        <v>44</v>
      </c>
      <c r="D18" s="19">
        <v>38</v>
      </c>
      <c r="E18" s="20">
        <v>86.36</v>
      </c>
      <c r="F18" s="19">
        <v>3</v>
      </c>
      <c r="G18" s="19">
        <v>4</v>
      </c>
      <c r="H18" s="19">
        <v>3</v>
      </c>
      <c r="I18" s="19">
        <v>5</v>
      </c>
      <c r="J18" s="19">
        <v>5</v>
      </c>
      <c r="K18" s="19">
        <v>7</v>
      </c>
      <c r="L18" s="19">
        <v>5</v>
      </c>
      <c r="M18" s="19">
        <v>6</v>
      </c>
      <c r="N18" s="19">
        <v>6</v>
      </c>
      <c r="O18" s="19">
        <v>44</v>
      </c>
      <c r="P18" s="19">
        <v>152</v>
      </c>
      <c r="Q18" s="20">
        <v>43.18</v>
      </c>
    </row>
    <row r="19" spans="1:17" ht="15" customHeight="1" x14ac:dyDescent="0.2">
      <c r="A19" s="45">
        <v>11</v>
      </c>
      <c r="B19" s="46" t="s">
        <v>48</v>
      </c>
      <c r="C19" s="18">
        <v>53</v>
      </c>
      <c r="D19" s="19">
        <v>48</v>
      </c>
      <c r="E19" s="20">
        <v>90.57</v>
      </c>
      <c r="F19" s="19">
        <v>2</v>
      </c>
      <c r="G19" s="19">
        <v>4</v>
      </c>
      <c r="H19" s="19">
        <v>8</v>
      </c>
      <c r="I19" s="19">
        <v>3</v>
      </c>
      <c r="J19" s="19">
        <v>4</v>
      </c>
      <c r="K19" s="19">
        <v>7</v>
      </c>
      <c r="L19" s="19">
        <v>12</v>
      </c>
      <c r="M19" s="19">
        <v>8</v>
      </c>
      <c r="N19" s="19">
        <v>5</v>
      </c>
      <c r="O19" s="19">
        <v>53</v>
      </c>
      <c r="P19" s="19">
        <v>176</v>
      </c>
      <c r="Q19" s="20">
        <v>41.51</v>
      </c>
    </row>
    <row r="20" spans="1:17" ht="15" customHeight="1" x14ac:dyDescent="0.2">
      <c r="A20" s="45">
        <v>12</v>
      </c>
      <c r="B20" s="46" t="s">
        <v>49</v>
      </c>
      <c r="C20" s="18">
        <v>73</v>
      </c>
      <c r="D20" s="19">
        <v>64</v>
      </c>
      <c r="E20" s="20">
        <v>87.67</v>
      </c>
      <c r="F20" s="19">
        <v>2</v>
      </c>
      <c r="G20" s="19">
        <v>6</v>
      </c>
      <c r="H20" s="19">
        <v>6</v>
      </c>
      <c r="I20" s="19">
        <v>5</v>
      </c>
      <c r="J20" s="19">
        <v>12</v>
      </c>
      <c r="K20" s="19">
        <v>14</v>
      </c>
      <c r="L20" s="19">
        <v>10</v>
      </c>
      <c r="M20" s="19">
        <v>9</v>
      </c>
      <c r="N20" s="19">
        <v>9</v>
      </c>
      <c r="O20" s="19">
        <v>73</v>
      </c>
      <c r="P20" s="19">
        <v>238</v>
      </c>
      <c r="Q20" s="20">
        <v>40.75</v>
      </c>
    </row>
    <row r="21" spans="1:17" ht="15" customHeight="1" x14ac:dyDescent="0.2">
      <c r="A21" s="45">
        <v>13</v>
      </c>
      <c r="B21" s="46" t="s">
        <v>46</v>
      </c>
      <c r="C21" s="18">
        <v>30</v>
      </c>
      <c r="D21" s="19">
        <v>25</v>
      </c>
      <c r="E21" s="20">
        <v>83.33</v>
      </c>
      <c r="F21" s="19">
        <v>0</v>
      </c>
      <c r="G21" s="19">
        <v>2</v>
      </c>
      <c r="H21" s="19">
        <v>2</v>
      </c>
      <c r="I21" s="19">
        <v>5</v>
      </c>
      <c r="J21" s="19">
        <v>5</v>
      </c>
      <c r="K21" s="19">
        <v>3</v>
      </c>
      <c r="L21" s="19">
        <v>6</v>
      </c>
      <c r="M21" s="19">
        <v>2</v>
      </c>
      <c r="N21" s="19">
        <v>5</v>
      </c>
      <c r="O21" s="19">
        <v>30</v>
      </c>
      <c r="P21" s="19">
        <v>94</v>
      </c>
      <c r="Q21" s="20">
        <v>39.17</v>
      </c>
    </row>
    <row r="22" spans="1:17" ht="15" customHeight="1" x14ac:dyDescent="0.2">
      <c r="A22" s="45">
        <v>14</v>
      </c>
      <c r="B22" s="46" t="s">
        <v>34</v>
      </c>
      <c r="C22" s="18">
        <v>36</v>
      </c>
      <c r="D22" s="19">
        <v>31</v>
      </c>
      <c r="E22" s="20">
        <v>86.11</v>
      </c>
      <c r="F22" s="19">
        <v>2</v>
      </c>
      <c r="G22" s="19">
        <v>3</v>
      </c>
      <c r="H22" s="19">
        <v>3</v>
      </c>
      <c r="I22" s="19">
        <v>0</v>
      </c>
      <c r="J22" s="19">
        <v>2</v>
      </c>
      <c r="K22" s="19">
        <v>6</v>
      </c>
      <c r="L22" s="19">
        <v>10</v>
      </c>
      <c r="M22" s="19">
        <v>5</v>
      </c>
      <c r="N22" s="19">
        <v>5</v>
      </c>
      <c r="O22" s="19">
        <v>36</v>
      </c>
      <c r="P22" s="19">
        <v>106</v>
      </c>
      <c r="Q22" s="20">
        <v>36.81</v>
      </c>
    </row>
    <row r="23" spans="1:17" ht="15" customHeight="1" x14ac:dyDescent="0.2">
      <c r="A23" s="45">
        <v>15</v>
      </c>
      <c r="B23" s="46" t="s">
        <v>68</v>
      </c>
      <c r="C23" s="18">
        <v>34</v>
      </c>
      <c r="D23" s="19">
        <v>34</v>
      </c>
      <c r="E23" s="20">
        <v>100</v>
      </c>
      <c r="F23" s="19">
        <v>0</v>
      </c>
      <c r="G23" s="19">
        <v>2</v>
      </c>
      <c r="H23" s="19">
        <v>2</v>
      </c>
      <c r="I23" s="19">
        <v>3</v>
      </c>
      <c r="J23" s="19">
        <v>4</v>
      </c>
      <c r="K23" s="19">
        <v>6</v>
      </c>
      <c r="L23" s="19">
        <v>8</v>
      </c>
      <c r="M23" s="19">
        <v>9</v>
      </c>
      <c r="N23" s="19">
        <v>0</v>
      </c>
      <c r="O23" s="19">
        <v>34</v>
      </c>
      <c r="P23" s="19">
        <v>100</v>
      </c>
      <c r="Q23" s="20">
        <v>36.76</v>
      </c>
    </row>
    <row r="24" spans="1:17" ht="15" customHeight="1" x14ac:dyDescent="0.2">
      <c r="A24" s="45">
        <v>16</v>
      </c>
      <c r="B24" s="46" t="s">
        <v>38</v>
      </c>
      <c r="C24" s="18">
        <v>36</v>
      </c>
      <c r="D24" s="19">
        <v>28</v>
      </c>
      <c r="E24" s="20">
        <v>77.78</v>
      </c>
      <c r="F24" s="19">
        <v>0</v>
      </c>
      <c r="G24" s="19">
        <v>3</v>
      </c>
      <c r="H24" s="19">
        <v>1</v>
      </c>
      <c r="I24" s="19">
        <v>5</v>
      </c>
      <c r="J24" s="19">
        <v>6</v>
      </c>
      <c r="K24" s="19">
        <v>6</v>
      </c>
      <c r="L24" s="19">
        <v>3</v>
      </c>
      <c r="M24" s="19">
        <v>4</v>
      </c>
      <c r="N24" s="19">
        <v>8</v>
      </c>
      <c r="O24" s="19">
        <v>36</v>
      </c>
      <c r="P24" s="19">
        <v>104</v>
      </c>
      <c r="Q24" s="20">
        <v>36.11</v>
      </c>
    </row>
    <row r="25" spans="1:17" ht="15" customHeight="1" x14ac:dyDescent="0.2">
      <c r="A25" s="45">
        <v>17</v>
      </c>
      <c r="B25" s="46" t="s">
        <v>52</v>
      </c>
      <c r="C25" s="18">
        <v>45</v>
      </c>
      <c r="D25" s="19">
        <v>38</v>
      </c>
      <c r="E25" s="20">
        <v>84.44</v>
      </c>
      <c r="F25" s="19">
        <v>1</v>
      </c>
      <c r="G25" s="19">
        <v>3</v>
      </c>
      <c r="H25" s="19">
        <v>2</v>
      </c>
      <c r="I25" s="19">
        <v>2</v>
      </c>
      <c r="J25" s="19">
        <v>7</v>
      </c>
      <c r="K25" s="19">
        <v>8</v>
      </c>
      <c r="L25" s="19">
        <v>6</v>
      </c>
      <c r="M25" s="19">
        <v>9</v>
      </c>
      <c r="N25" s="19">
        <v>7</v>
      </c>
      <c r="O25" s="19">
        <v>45</v>
      </c>
      <c r="P25" s="19">
        <v>124</v>
      </c>
      <c r="Q25" s="20">
        <v>34.44</v>
      </c>
    </row>
    <row r="26" spans="1:17" ht="15" customHeight="1" x14ac:dyDescent="0.2">
      <c r="A26" s="45">
        <v>18</v>
      </c>
      <c r="B26" s="46" t="s">
        <v>41</v>
      </c>
      <c r="C26" s="18">
        <v>31</v>
      </c>
      <c r="D26" s="19">
        <v>24</v>
      </c>
      <c r="E26" s="20">
        <v>77.42</v>
      </c>
      <c r="F26" s="19">
        <v>0</v>
      </c>
      <c r="G26" s="19">
        <v>0</v>
      </c>
      <c r="H26" s="19">
        <v>4</v>
      </c>
      <c r="I26" s="19">
        <v>4</v>
      </c>
      <c r="J26" s="19">
        <v>6</v>
      </c>
      <c r="K26" s="19">
        <v>1</v>
      </c>
      <c r="L26" s="19">
        <v>4</v>
      </c>
      <c r="M26" s="19">
        <v>5</v>
      </c>
      <c r="N26" s="19">
        <v>7</v>
      </c>
      <c r="O26" s="19">
        <v>31</v>
      </c>
      <c r="P26" s="19">
        <v>84</v>
      </c>
      <c r="Q26" s="20">
        <v>33.869999999999997</v>
      </c>
    </row>
    <row r="27" spans="1:17" ht="15" customHeight="1" x14ac:dyDescent="0.2">
      <c r="A27" s="45">
        <v>19</v>
      </c>
      <c r="B27" s="46" t="s">
        <v>56</v>
      </c>
      <c r="C27" s="18">
        <v>34</v>
      </c>
      <c r="D27" s="19">
        <v>26</v>
      </c>
      <c r="E27" s="20">
        <v>76.47</v>
      </c>
      <c r="F27" s="19">
        <v>0</v>
      </c>
      <c r="G27" s="19">
        <v>0</v>
      </c>
      <c r="H27" s="19">
        <v>3</v>
      </c>
      <c r="I27" s="19">
        <v>5</v>
      </c>
      <c r="J27" s="19">
        <v>3</v>
      </c>
      <c r="K27" s="19">
        <v>4</v>
      </c>
      <c r="L27" s="19">
        <v>6</v>
      </c>
      <c r="M27" s="19">
        <v>5</v>
      </c>
      <c r="N27" s="19">
        <v>8</v>
      </c>
      <c r="O27" s="19">
        <v>34</v>
      </c>
      <c r="P27" s="19">
        <v>84</v>
      </c>
      <c r="Q27" s="20">
        <v>30.88</v>
      </c>
    </row>
    <row r="28" spans="1:17" ht="15" customHeight="1" x14ac:dyDescent="0.2">
      <c r="A28" s="45">
        <v>20</v>
      </c>
      <c r="B28" s="46" t="s">
        <v>69</v>
      </c>
      <c r="C28" s="18">
        <v>24</v>
      </c>
      <c r="D28" s="19">
        <v>17</v>
      </c>
      <c r="E28" s="20">
        <v>70.83</v>
      </c>
      <c r="F28" s="19">
        <v>0</v>
      </c>
      <c r="G28" s="19">
        <v>0</v>
      </c>
      <c r="H28" s="19">
        <v>2</v>
      </c>
      <c r="I28" s="19">
        <v>3</v>
      </c>
      <c r="J28" s="19">
        <v>4</v>
      </c>
      <c r="K28" s="19">
        <v>2</v>
      </c>
      <c r="L28" s="19">
        <v>4</v>
      </c>
      <c r="M28" s="19">
        <v>2</v>
      </c>
      <c r="N28" s="19">
        <v>7</v>
      </c>
      <c r="O28" s="19">
        <v>24</v>
      </c>
      <c r="P28" s="19">
        <v>59</v>
      </c>
      <c r="Q28" s="20">
        <v>30.73</v>
      </c>
    </row>
    <row r="29" spans="1:17" ht="15" customHeight="1" x14ac:dyDescent="0.2">
      <c r="A29" s="45">
        <v>21</v>
      </c>
      <c r="B29" s="46" t="s">
        <v>55</v>
      </c>
      <c r="C29" s="18">
        <v>40</v>
      </c>
      <c r="D29" s="19">
        <v>33</v>
      </c>
      <c r="E29" s="20">
        <v>82.5</v>
      </c>
      <c r="F29" s="19">
        <v>0</v>
      </c>
      <c r="G29" s="19">
        <v>1</v>
      </c>
      <c r="H29" s="19">
        <v>2</v>
      </c>
      <c r="I29" s="19">
        <v>2</v>
      </c>
      <c r="J29" s="19">
        <v>5</v>
      </c>
      <c r="K29" s="19">
        <v>7</v>
      </c>
      <c r="L29" s="19">
        <v>6</v>
      </c>
      <c r="M29" s="19">
        <v>10</v>
      </c>
      <c r="N29" s="19">
        <v>7</v>
      </c>
      <c r="O29" s="19">
        <v>40</v>
      </c>
      <c r="P29" s="19">
        <v>92</v>
      </c>
      <c r="Q29" s="20">
        <v>28.75</v>
      </c>
    </row>
    <row r="30" spans="1:17" ht="15" customHeight="1" x14ac:dyDescent="0.2">
      <c r="A30" s="45">
        <v>22</v>
      </c>
      <c r="B30" s="46" t="s">
        <v>62</v>
      </c>
      <c r="C30" s="18">
        <v>40</v>
      </c>
      <c r="D30" s="19">
        <v>31</v>
      </c>
      <c r="E30" s="20">
        <v>77.5</v>
      </c>
      <c r="F30" s="19">
        <v>0</v>
      </c>
      <c r="G30" s="19">
        <v>1</v>
      </c>
      <c r="H30" s="19">
        <v>2</v>
      </c>
      <c r="I30" s="19">
        <v>1</v>
      </c>
      <c r="J30" s="19">
        <v>8</v>
      </c>
      <c r="K30" s="19">
        <v>3</v>
      </c>
      <c r="L30" s="19">
        <v>9</v>
      </c>
      <c r="M30" s="19">
        <v>7</v>
      </c>
      <c r="N30" s="19">
        <v>9</v>
      </c>
      <c r="O30" s="19">
        <v>40</v>
      </c>
      <c r="P30" s="19">
        <v>90</v>
      </c>
      <c r="Q30" s="20">
        <v>28.13</v>
      </c>
    </row>
    <row r="31" spans="1:17" ht="15" customHeight="1" x14ac:dyDescent="0.2">
      <c r="A31" s="45">
        <v>23</v>
      </c>
      <c r="B31" s="46" t="s">
        <v>60</v>
      </c>
      <c r="C31" s="18">
        <v>41</v>
      </c>
      <c r="D31" s="19">
        <v>29</v>
      </c>
      <c r="E31" s="20">
        <v>70.73</v>
      </c>
      <c r="F31" s="19">
        <v>1</v>
      </c>
      <c r="G31" s="19">
        <v>2</v>
      </c>
      <c r="H31" s="19">
        <v>1</v>
      </c>
      <c r="I31" s="19">
        <v>1</v>
      </c>
      <c r="J31" s="19">
        <v>2</v>
      </c>
      <c r="K31" s="19">
        <v>6</v>
      </c>
      <c r="L31" s="19">
        <v>9</v>
      </c>
      <c r="M31" s="19">
        <v>7</v>
      </c>
      <c r="N31" s="19">
        <v>12</v>
      </c>
      <c r="O31" s="19">
        <v>41</v>
      </c>
      <c r="P31" s="19">
        <v>84</v>
      </c>
      <c r="Q31" s="20">
        <v>25.61</v>
      </c>
    </row>
    <row r="32" spans="1:17" ht="15" customHeight="1" x14ac:dyDescent="0.2">
      <c r="A32" s="45">
        <v>24</v>
      </c>
      <c r="B32" s="46" t="s">
        <v>50</v>
      </c>
      <c r="C32" s="18">
        <v>38</v>
      </c>
      <c r="D32" s="19">
        <v>27</v>
      </c>
      <c r="E32" s="20">
        <v>71.05</v>
      </c>
      <c r="F32" s="19">
        <v>1</v>
      </c>
      <c r="G32" s="19">
        <v>0</v>
      </c>
      <c r="H32" s="19">
        <v>3</v>
      </c>
      <c r="I32" s="19">
        <v>1</v>
      </c>
      <c r="J32" s="19">
        <v>2</v>
      </c>
      <c r="K32" s="19">
        <v>4</v>
      </c>
      <c r="L32" s="19">
        <v>8</v>
      </c>
      <c r="M32" s="19">
        <v>8</v>
      </c>
      <c r="N32" s="19">
        <v>11</v>
      </c>
      <c r="O32" s="19">
        <v>38</v>
      </c>
      <c r="P32" s="19">
        <v>75</v>
      </c>
      <c r="Q32" s="20">
        <v>24.67</v>
      </c>
    </row>
    <row r="33" spans="1:22" ht="15" customHeight="1" x14ac:dyDescent="0.2">
      <c r="A33" s="45">
        <v>25</v>
      </c>
      <c r="B33" s="46" t="s">
        <v>58</v>
      </c>
      <c r="C33" s="18">
        <v>43</v>
      </c>
      <c r="D33" s="19">
        <v>28</v>
      </c>
      <c r="E33" s="20">
        <v>65.12</v>
      </c>
      <c r="F33" s="19">
        <v>0</v>
      </c>
      <c r="G33" s="19">
        <v>0</v>
      </c>
      <c r="H33" s="19">
        <v>1</v>
      </c>
      <c r="I33" s="19">
        <v>3</v>
      </c>
      <c r="J33" s="19">
        <v>1</v>
      </c>
      <c r="K33" s="19">
        <v>6</v>
      </c>
      <c r="L33" s="19">
        <v>8</v>
      </c>
      <c r="M33" s="19">
        <v>9</v>
      </c>
      <c r="N33" s="19">
        <v>15</v>
      </c>
      <c r="O33" s="19">
        <v>43</v>
      </c>
      <c r="P33" s="19">
        <v>68</v>
      </c>
      <c r="Q33" s="20">
        <v>19.77</v>
      </c>
    </row>
    <row r="34" spans="1:22" ht="15" customHeight="1" x14ac:dyDescent="0.2">
      <c r="A34" s="45">
        <v>26</v>
      </c>
      <c r="B34" s="46" t="s">
        <v>66</v>
      </c>
      <c r="C34" s="18">
        <v>44</v>
      </c>
      <c r="D34" s="19">
        <v>24</v>
      </c>
      <c r="E34" s="20">
        <v>54.55</v>
      </c>
      <c r="F34" s="19">
        <v>0</v>
      </c>
      <c r="G34" s="19">
        <v>0</v>
      </c>
      <c r="H34" s="19">
        <v>1</v>
      </c>
      <c r="I34" s="19">
        <v>3</v>
      </c>
      <c r="J34" s="19">
        <v>3</v>
      </c>
      <c r="K34" s="19">
        <v>4</v>
      </c>
      <c r="L34" s="19">
        <v>10</v>
      </c>
      <c r="M34" s="19">
        <v>3</v>
      </c>
      <c r="N34" s="19">
        <v>20</v>
      </c>
      <c r="O34" s="19">
        <v>44</v>
      </c>
      <c r="P34" s="19">
        <v>68</v>
      </c>
      <c r="Q34" s="20">
        <v>19.32</v>
      </c>
    </row>
    <row r="35" spans="1:22" ht="15" customHeight="1" x14ac:dyDescent="0.2">
      <c r="A35" s="45">
        <v>27</v>
      </c>
      <c r="B35" s="46" t="s">
        <v>47</v>
      </c>
      <c r="C35" s="18">
        <v>36</v>
      </c>
      <c r="D35" s="19">
        <v>20</v>
      </c>
      <c r="E35" s="20">
        <v>55.56</v>
      </c>
      <c r="F35" s="19">
        <v>0</v>
      </c>
      <c r="G35" s="19">
        <v>0</v>
      </c>
      <c r="H35" s="19">
        <v>1</v>
      </c>
      <c r="I35" s="19">
        <v>1</v>
      </c>
      <c r="J35" s="19">
        <v>2</v>
      </c>
      <c r="K35" s="19">
        <v>2</v>
      </c>
      <c r="L35" s="19">
        <v>10</v>
      </c>
      <c r="M35" s="19">
        <v>4</v>
      </c>
      <c r="N35" s="19">
        <v>16</v>
      </c>
      <c r="O35" s="19">
        <v>36</v>
      </c>
      <c r="P35" s="19">
        <v>49</v>
      </c>
      <c r="Q35" s="20">
        <v>17.010000000000002</v>
      </c>
    </row>
    <row r="36" spans="1:22" ht="15" customHeight="1" x14ac:dyDescent="0.2">
      <c r="A36" s="45">
        <v>28</v>
      </c>
      <c r="B36" s="46" t="s">
        <v>61</v>
      </c>
      <c r="C36" s="18">
        <v>47</v>
      </c>
      <c r="D36" s="19">
        <v>22</v>
      </c>
      <c r="E36" s="20">
        <v>46.81</v>
      </c>
      <c r="F36" s="19">
        <v>0</v>
      </c>
      <c r="G36" s="19">
        <v>0</v>
      </c>
      <c r="H36" s="19">
        <v>0</v>
      </c>
      <c r="I36" s="19">
        <v>1</v>
      </c>
      <c r="J36" s="19">
        <v>1</v>
      </c>
      <c r="K36" s="19">
        <v>3</v>
      </c>
      <c r="L36" s="19">
        <v>5</v>
      </c>
      <c r="M36" s="19">
        <v>12</v>
      </c>
      <c r="N36" s="19">
        <v>25</v>
      </c>
      <c r="O36" s="19">
        <v>47</v>
      </c>
      <c r="P36" s="19">
        <v>40</v>
      </c>
      <c r="Q36" s="20">
        <v>10.64</v>
      </c>
    </row>
    <row r="37" spans="1:22" ht="15" customHeight="1" x14ac:dyDescent="0.2">
      <c r="A37" s="70" t="s">
        <v>26</v>
      </c>
      <c r="B37" s="70"/>
      <c r="C37" s="48">
        <f>SUM(C9:C36)</f>
        <v>1079</v>
      </c>
      <c r="D37" s="48">
        <f>SUM(D9:D36)</f>
        <v>875</v>
      </c>
      <c r="E37" s="49">
        <f>IF(C37&gt;0,ROUND((D37/C37)*100,2),0)</f>
        <v>81.09</v>
      </c>
      <c r="F37" s="48">
        <f t="shared" ref="F37:P37" si="0">SUM(F9:F36)</f>
        <v>24</v>
      </c>
      <c r="G37" s="48">
        <f t="shared" si="0"/>
        <v>58</v>
      </c>
      <c r="H37" s="48">
        <f t="shared" si="0"/>
        <v>86</v>
      </c>
      <c r="I37" s="48">
        <f t="shared" si="0"/>
        <v>96</v>
      </c>
      <c r="J37" s="48">
        <f t="shared" si="0"/>
        <v>128</v>
      </c>
      <c r="K37" s="48">
        <f t="shared" si="0"/>
        <v>152</v>
      </c>
      <c r="L37" s="48">
        <f t="shared" si="0"/>
        <v>175</v>
      </c>
      <c r="M37" s="48">
        <f t="shared" si="0"/>
        <v>156</v>
      </c>
      <c r="N37" s="48">
        <f t="shared" si="0"/>
        <v>204</v>
      </c>
      <c r="O37" s="48">
        <f t="shared" si="0"/>
        <v>1079</v>
      </c>
      <c r="P37" s="48">
        <f t="shared" si="0"/>
        <v>3068</v>
      </c>
      <c r="Q37" s="49">
        <f>IF(C37&gt;0,ROUND((P37/C37)*12.5,2),0)</f>
        <v>35.54</v>
      </c>
    </row>
    <row r="38" spans="1:22" s="9" customFormat="1" ht="10.5" x14ac:dyDescent="0.2">
      <c r="A38" s="71" t="s">
        <v>24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2"/>
      <c r="R38" s="7"/>
      <c r="S38" s="8"/>
      <c r="T38" s="7"/>
      <c r="U38" s="7"/>
      <c r="V38" s="7"/>
    </row>
    <row r="39" spans="1:22" s="9" customFormat="1" ht="40.15" customHeight="1" x14ac:dyDescent="0.15">
      <c r="A39" s="73" t="s">
        <v>27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"/>
      <c r="S39" s="8"/>
      <c r="T39" s="7"/>
      <c r="U39" s="7"/>
      <c r="V39" s="7"/>
    </row>
    <row r="40" spans="1:22" s="17" customFormat="1" ht="40.15" customHeight="1" x14ac:dyDescent="0.2">
      <c r="A40" s="75" t="s">
        <v>28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16"/>
      <c r="S40" s="15"/>
      <c r="T40" s="16"/>
      <c r="U40" s="16"/>
      <c r="V40" s="16"/>
    </row>
    <row r="1021" spans="1:22" ht="24.95" customHeight="1" x14ac:dyDescent="0.2">
      <c r="A1021" s="12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5" customHeight="1" x14ac:dyDescent="0.2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5" customHeight="1" x14ac:dyDescent="0.2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5" customHeight="1" x14ac:dyDescent="0.2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5" customHeight="1" x14ac:dyDescent="0.2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5" customHeight="1" x14ac:dyDescent="0.2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5" customHeight="1" x14ac:dyDescent="0.2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</sheetData>
  <sheetProtection algorithmName="SHA-512" hashValue="HYParLKd/bIma98BE3vNdY/6JZ/FNt6ocC38ZMZzWjUUHCZ65vMbFpxbcPPDggsFWii7MGApk5zhnLmxQJx2Cg==" saltValue="7rroiJcBP4MzXfyWZs1CHA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37:B37"/>
    <mergeCell ref="A38:Q38"/>
    <mergeCell ref="A39:Q39"/>
    <mergeCell ref="A40:Q40"/>
  </mergeCells>
  <conditionalFormatting sqref="Q9:Q36">
    <cfRule type="cellIs" dxfId="19" priority="1021" operator="lessThan">
      <formula>$Q$37</formula>
    </cfRule>
    <cfRule type="cellIs" dxfId="18" priority="1022" operator="greaterThanOrEqual">
      <formula>$Q$37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1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98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36</v>
      </c>
      <c r="C9" s="18">
        <v>32</v>
      </c>
      <c r="D9" s="19">
        <v>32</v>
      </c>
      <c r="E9" s="20">
        <v>100</v>
      </c>
      <c r="F9" s="19">
        <v>8</v>
      </c>
      <c r="G9" s="19">
        <v>9</v>
      </c>
      <c r="H9" s="19">
        <v>7</v>
      </c>
      <c r="I9" s="19">
        <v>4</v>
      </c>
      <c r="J9" s="19">
        <v>2</v>
      </c>
      <c r="K9" s="19">
        <v>2</v>
      </c>
      <c r="L9" s="19">
        <v>0</v>
      </c>
      <c r="M9" s="19">
        <v>0</v>
      </c>
      <c r="N9" s="19">
        <v>0</v>
      </c>
      <c r="O9" s="19">
        <v>32</v>
      </c>
      <c r="P9" s="19">
        <v>203</v>
      </c>
      <c r="Q9" s="20">
        <v>79.3</v>
      </c>
    </row>
    <row r="10" spans="1:22" ht="15" customHeight="1" x14ac:dyDescent="0.2">
      <c r="A10" s="45">
        <v>2</v>
      </c>
      <c r="B10" s="46" t="s">
        <v>67</v>
      </c>
      <c r="C10" s="18">
        <v>16</v>
      </c>
      <c r="D10" s="19">
        <v>16</v>
      </c>
      <c r="E10" s="20">
        <v>100</v>
      </c>
      <c r="F10" s="19">
        <v>3</v>
      </c>
      <c r="G10" s="19">
        <v>2</v>
      </c>
      <c r="H10" s="19">
        <v>1</v>
      </c>
      <c r="I10" s="19">
        <v>4</v>
      </c>
      <c r="J10" s="19">
        <v>2</v>
      </c>
      <c r="K10" s="19">
        <v>2</v>
      </c>
      <c r="L10" s="19">
        <v>2</v>
      </c>
      <c r="M10" s="19">
        <v>0</v>
      </c>
      <c r="N10" s="19">
        <v>0</v>
      </c>
      <c r="O10" s="19">
        <v>16</v>
      </c>
      <c r="P10" s="19">
        <v>82</v>
      </c>
      <c r="Q10" s="20">
        <v>64.06</v>
      </c>
    </row>
    <row r="11" spans="1:22" ht="15" customHeight="1" x14ac:dyDescent="0.2">
      <c r="A11" s="45">
        <v>3</v>
      </c>
      <c r="B11" s="46" t="s">
        <v>35</v>
      </c>
      <c r="C11" s="18">
        <v>38</v>
      </c>
      <c r="D11" s="19">
        <v>35</v>
      </c>
      <c r="E11" s="20">
        <v>92.11</v>
      </c>
      <c r="F11" s="19">
        <v>9</v>
      </c>
      <c r="G11" s="19">
        <v>6</v>
      </c>
      <c r="H11" s="19">
        <v>3</v>
      </c>
      <c r="I11" s="19">
        <v>6</v>
      </c>
      <c r="J11" s="19">
        <v>2</v>
      </c>
      <c r="K11" s="19">
        <v>6</v>
      </c>
      <c r="L11" s="19">
        <v>2</v>
      </c>
      <c r="M11" s="19">
        <v>1</v>
      </c>
      <c r="N11" s="19">
        <v>3</v>
      </c>
      <c r="O11" s="19">
        <v>38</v>
      </c>
      <c r="P11" s="19">
        <v>193</v>
      </c>
      <c r="Q11" s="20">
        <v>63.49</v>
      </c>
    </row>
    <row r="12" spans="1:22" ht="15" customHeight="1" x14ac:dyDescent="0.2">
      <c r="A12" s="45">
        <v>4</v>
      </c>
      <c r="B12" s="46" t="s">
        <v>41</v>
      </c>
      <c r="C12" s="18">
        <v>31</v>
      </c>
      <c r="D12" s="19">
        <v>31</v>
      </c>
      <c r="E12" s="20">
        <v>100</v>
      </c>
      <c r="F12" s="19">
        <v>4</v>
      </c>
      <c r="G12" s="19">
        <v>5</v>
      </c>
      <c r="H12" s="19">
        <v>3</v>
      </c>
      <c r="I12" s="19">
        <v>2</v>
      </c>
      <c r="J12" s="19">
        <v>5</v>
      </c>
      <c r="K12" s="19">
        <v>2</v>
      </c>
      <c r="L12" s="19">
        <v>5</v>
      </c>
      <c r="M12" s="19">
        <v>5</v>
      </c>
      <c r="N12" s="19">
        <v>0</v>
      </c>
      <c r="O12" s="19">
        <v>31</v>
      </c>
      <c r="P12" s="19">
        <v>136</v>
      </c>
      <c r="Q12" s="20">
        <v>54.84</v>
      </c>
    </row>
    <row r="13" spans="1:22" ht="15" customHeight="1" x14ac:dyDescent="0.2">
      <c r="A13" s="45">
        <v>5</v>
      </c>
      <c r="B13" s="46" t="s">
        <v>48</v>
      </c>
      <c r="C13" s="18">
        <v>62</v>
      </c>
      <c r="D13" s="19">
        <v>61</v>
      </c>
      <c r="E13" s="20">
        <v>98.39</v>
      </c>
      <c r="F13" s="19">
        <v>8</v>
      </c>
      <c r="G13" s="19">
        <v>8</v>
      </c>
      <c r="H13" s="19">
        <v>6</v>
      </c>
      <c r="I13" s="19">
        <v>4</v>
      </c>
      <c r="J13" s="19">
        <v>10</v>
      </c>
      <c r="K13" s="19">
        <v>7</v>
      </c>
      <c r="L13" s="19">
        <v>11</v>
      </c>
      <c r="M13" s="19">
        <v>7</v>
      </c>
      <c r="N13" s="19">
        <v>1</v>
      </c>
      <c r="O13" s="19">
        <v>62</v>
      </c>
      <c r="P13" s="19">
        <v>266</v>
      </c>
      <c r="Q13" s="20">
        <v>53.63</v>
      </c>
    </row>
    <row r="14" spans="1:22" ht="15" customHeight="1" x14ac:dyDescent="0.2">
      <c r="A14" s="45">
        <v>6</v>
      </c>
      <c r="B14" s="46" t="s">
        <v>59</v>
      </c>
      <c r="C14" s="18">
        <v>15</v>
      </c>
      <c r="D14" s="19">
        <v>15</v>
      </c>
      <c r="E14" s="20">
        <v>100</v>
      </c>
      <c r="F14" s="19">
        <v>0</v>
      </c>
      <c r="G14" s="19">
        <v>3</v>
      </c>
      <c r="H14" s="19">
        <v>2</v>
      </c>
      <c r="I14" s="19">
        <v>2</v>
      </c>
      <c r="J14" s="19">
        <v>3</v>
      </c>
      <c r="K14" s="19">
        <v>1</v>
      </c>
      <c r="L14" s="19">
        <v>2</v>
      </c>
      <c r="M14" s="19">
        <v>2</v>
      </c>
      <c r="N14" s="19">
        <v>0</v>
      </c>
      <c r="O14" s="19">
        <v>15</v>
      </c>
      <c r="P14" s="19">
        <v>64</v>
      </c>
      <c r="Q14" s="20">
        <v>53.33</v>
      </c>
    </row>
    <row r="15" spans="1:22" ht="15" customHeight="1" x14ac:dyDescent="0.2">
      <c r="A15" s="45">
        <v>7</v>
      </c>
      <c r="B15" s="46" t="s">
        <v>57</v>
      </c>
      <c r="C15" s="18">
        <v>44</v>
      </c>
      <c r="D15" s="19">
        <v>39</v>
      </c>
      <c r="E15" s="20">
        <v>88.64</v>
      </c>
      <c r="F15" s="19">
        <v>6</v>
      </c>
      <c r="G15" s="19">
        <v>5</v>
      </c>
      <c r="H15" s="19">
        <v>6</v>
      </c>
      <c r="I15" s="19">
        <v>5</v>
      </c>
      <c r="J15" s="19">
        <v>4</v>
      </c>
      <c r="K15" s="19">
        <v>1</v>
      </c>
      <c r="L15" s="19">
        <v>5</v>
      </c>
      <c r="M15" s="19">
        <v>7</v>
      </c>
      <c r="N15" s="19">
        <v>5</v>
      </c>
      <c r="O15" s="19">
        <v>44</v>
      </c>
      <c r="P15" s="19">
        <v>180</v>
      </c>
      <c r="Q15" s="20">
        <v>51.14</v>
      </c>
    </row>
    <row r="16" spans="1:22" ht="15" customHeight="1" x14ac:dyDescent="0.2">
      <c r="A16" s="45">
        <v>8</v>
      </c>
      <c r="B16" s="46" t="s">
        <v>40</v>
      </c>
      <c r="C16" s="18">
        <v>38</v>
      </c>
      <c r="D16" s="19">
        <v>37</v>
      </c>
      <c r="E16" s="20">
        <v>97.37</v>
      </c>
      <c r="F16" s="19">
        <v>2</v>
      </c>
      <c r="G16" s="19">
        <v>4</v>
      </c>
      <c r="H16" s="19">
        <v>7</v>
      </c>
      <c r="I16" s="19">
        <v>4</v>
      </c>
      <c r="J16" s="19">
        <v>2</v>
      </c>
      <c r="K16" s="19">
        <v>6</v>
      </c>
      <c r="L16" s="19">
        <v>11</v>
      </c>
      <c r="M16" s="19">
        <v>1</v>
      </c>
      <c r="N16" s="19">
        <v>1</v>
      </c>
      <c r="O16" s="19">
        <v>38</v>
      </c>
      <c r="P16" s="19">
        <v>155</v>
      </c>
      <c r="Q16" s="20">
        <v>50.99</v>
      </c>
    </row>
    <row r="17" spans="1:17" ht="15" customHeight="1" x14ac:dyDescent="0.2">
      <c r="A17" s="45">
        <v>9</v>
      </c>
      <c r="B17" s="46" t="s">
        <v>49</v>
      </c>
      <c r="C17" s="18">
        <v>73</v>
      </c>
      <c r="D17" s="19">
        <v>71</v>
      </c>
      <c r="E17" s="20">
        <v>97.26</v>
      </c>
      <c r="F17" s="19">
        <v>7</v>
      </c>
      <c r="G17" s="19">
        <v>7</v>
      </c>
      <c r="H17" s="19">
        <v>7</v>
      </c>
      <c r="I17" s="19">
        <v>11</v>
      </c>
      <c r="J17" s="19">
        <v>7</v>
      </c>
      <c r="K17" s="19">
        <v>8</v>
      </c>
      <c r="L17" s="19">
        <v>19</v>
      </c>
      <c r="M17" s="19">
        <v>5</v>
      </c>
      <c r="N17" s="19">
        <v>2</v>
      </c>
      <c r="O17" s="19">
        <v>73</v>
      </c>
      <c r="P17" s="19">
        <v>297</v>
      </c>
      <c r="Q17" s="20">
        <v>50.86</v>
      </c>
    </row>
    <row r="18" spans="1:17" ht="15" customHeight="1" x14ac:dyDescent="0.2">
      <c r="A18" s="45">
        <v>10</v>
      </c>
      <c r="B18" s="46" t="s">
        <v>42</v>
      </c>
      <c r="C18" s="18">
        <v>34</v>
      </c>
      <c r="D18" s="19">
        <v>30</v>
      </c>
      <c r="E18" s="20">
        <v>88.24</v>
      </c>
      <c r="F18" s="19">
        <v>3</v>
      </c>
      <c r="G18" s="19">
        <v>0</v>
      </c>
      <c r="H18" s="19">
        <v>5</v>
      </c>
      <c r="I18" s="19">
        <v>2</v>
      </c>
      <c r="J18" s="19">
        <v>11</v>
      </c>
      <c r="K18" s="19">
        <v>5</v>
      </c>
      <c r="L18" s="19">
        <v>4</v>
      </c>
      <c r="M18" s="19">
        <v>0</v>
      </c>
      <c r="N18" s="19">
        <v>4</v>
      </c>
      <c r="O18" s="19">
        <v>34</v>
      </c>
      <c r="P18" s="19">
        <v>131</v>
      </c>
      <c r="Q18" s="20">
        <v>48.16</v>
      </c>
    </row>
    <row r="19" spans="1:17" ht="15" customHeight="1" x14ac:dyDescent="0.2">
      <c r="A19" s="45">
        <v>11</v>
      </c>
      <c r="B19" s="46" t="s">
        <v>56</v>
      </c>
      <c r="C19" s="18">
        <v>34</v>
      </c>
      <c r="D19" s="19">
        <v>33</v>
      </c>
      <c r="E19" s="20">
        <v>97.06</v>
      </c>
      <c r="F19" s="19">
        <v>3</v>
      </c>
      <c r="G19" s="19">
        <v>5</v>
      </c>
      <c r="H19" s="19">
        <v>3</v>
      </c>
      <c r="I19" s="19">
        <v>2</v>
      </c>
      <c r="J19" s="19">
        <v>3</v>
      </c>
      <c r="K19" s="19">
        <v>3</v>
      </c>
      <c r="L19" s="19">
        <v>9</v>
      </c>
      <c r="M19" s="19">
        <v>5</v>
      </c>
      <c r="N19" s="19">
        <v>1</v>
      </c>
      <c r="O19" s="19">
        <v>34</v>
      </c>
      <c r="P19" s="19">
        <v>131</v>
      </c>
      <c r="Q19" s="20">
        <v>48.16</v>
      </c>
    </row>
    <row r="20" spans="1:17" ht="15" customHeight="1" x14ac:dyDescent="0.2">
      <c r="A20" s="45">
        <v>12</v>
      </c>
      <c r="B20" s="46" t="s">
        <v>38</v>
      </c>
      <c r="C20" s="18">
        <v>36</v>
      </c>
      <c r="D20" s="19">
        <v>32</v>
      </c>
      <c r="E20" s="20">
        <v>88.89</v>
      </c>
      <c r="F20" s="19">
        <v>1</v>
      </c>
      <c r="G20" s="19">
        <v>7</v>
      </c>
      <c r="H20" s="19">
        <v>3</v>
      </c>
      <c r="I20" s="19">
        <v>1</v>
      </c>
      <c r="J20" s="19">
        <v>10</v>
      </c>
      <c r="K20" s="19">
        <v>2</v>
      </c>
      <c r="L20" s="19">
        <v>3</v>
      </c>
      <c r="M20" s="19">
        <v>5</v>
      </c>
      <c r="N20" s="19">
        <v>4</v>
      </c>
      <c r="O20" s="19">
        <v>36</v>
      </c>
      <c r="P20" s="19">
        <v>137</v>
      </c>
      <c r="Q20" s="20">
        <v>47.57</v>
      </c>
    </row>
    <row r="21" spans="1:17" ht="15" customHeight="1" x14ac:dyDescent="0.2">
      <c r="A21" s="45">
        <v>13</v>
      </c>
      <c r="B21" s="46" t="s">
        <v>44</v>
      </c>
      <c r="C21" s="18">
        <v>39</v>
      </c>
      <c r="D21" s="19">
        <v>38</v>
      </c>
      <c r="E21" s="20">
        <v>97.44</v>
      </c>
      <c r="F21" s="19">
        <v>4</v>
      </c>
      <c r="G21" s="19">
        <v>1</v>
      </c>
      <c r="H21" s="19">
        <v>3</v>
      </c>
      <c r="I21" s="19">
        <v>5</v>
      </c>
      <c r="J21" s="19">
        <v>5</v>
      </c>
      <c r="K21" s="19">
        <v>8</v>
      </c>
      <c r="L21" s="19">
        <v>5</v>
      </c>
      <c r="M21" s="19">
        <v>7</v>
      </c>
      <c r="N21" s="19">
        <v>1</v>
      </c>
      <c r="O21" s="19">
        <v>39</v>
      </c>
      <c r="P21" s="19">
        <v>143</v>
      </c>
      <c r="Q21" s="20">
        <v>45.83</v>
      </c>
    </row>
    <row r="22" spans="1:17" ht="15" customHeight="1" x14ac:dyDescent="0.2">
      <c r="A22" s="45">
        <v>14</v>
      </c>
      <c r="B22" s="46" t="s">
        <v>69</v>
      </c>
      <c r="C22" s="18">
        <v>24</v>
      </c>
      <c r="D22" s="19">
        <v>20</v>
      </c>
      <c r="E22" s="20">
        <v>83.33</v>
      </c>
      <c r="F22" s="19">
        <v>2</v>
      </c>
      <c r="G22" s="19">
        <v>3</v>
      </c>
      <c r="H22" s="19">
        <v>1</v>
      </c>
      <c r="I22" s="19">
        <v>5</v>
      </c>
      <c r="J22" s="19">
        <v>1</v>
      </c>
      <c r="K22" s="19">
        <v>2</v>
      </c>
      <c r="L22" s="19">
        <v>2</v>
      </c>
      <c r="M22" s="19">
        <v>4</v>
      </c>
      <c r="N22" s="19">
        <v>4</v>
      </c>
      <c r="O22" s="19">
        <v>24</v>
      </c>
      <c r="P22" s="19">
        <v>86</v>
      </c>
      <c r="Q22" s="20">
        <v>44.79</v>
      </c>
    </row>
    <row r="23" spans="1:17" ht="15" customHeight="1" x14ac:dyDescent="0.2">
      <c r="A23" s="45">
        <v>15</v>
      </c>
      <c r="B23" s="46" t="s">
        <v>46</v>
      </c>
      <c r="C23" s="18">
        <v>30</v>
      </c>
      <c r="D23" s="19">
        <v>27</v>
      </c>
      <c r="E23" s="20">
        <v>90</v>
      </c>
      <c r="F23" s="19">
        <v>1</v>
      </c>
      <c r="G23" s="19">
        <v>4</v>
      </c>
      <c r="H23" s="19">
        <v>2</v>
      </c>
      <c r="I23" s="19">
        <v>4</v>
      </c>
      <c r="J23" s="19">
        <v>3</v>
      </c>
      <c r="K23" s="19">
        <v>4</v>
      </c>
      <c r="L23" s="19">
        <v>6</v>
      </c>
      <c r="M23" s="19">
        <v>3</v>
      </c>
      <c r="N23" s="19">
        <v>3</v>
      </c>
      <c r="O23" s="19">
        <v>30</v>
      </c>
      <c r="P23" s="19">
        <v>107</v>
      </c>
      <c r="Q23" s="20">
        <v>44.58</v>
      </c>
    </row>
    <row r="24" spans="1:17" ht="15" customHeight="1" x14ac:dyDescent="0.2">
      <c r="A24" s="45">
        <v>16</v>
      </c>
      <c r="B24" s="46" t="s">
        <v>39</v>
      </c>
      <c r="C24" s="18">
        <v>37</v>
      </c>
      <c r="D24" s="19">
        <v>33</v>
      </c>
      <c r="E24" s="20">
        <v>89.19</v>
      </c>
      <c r="F24" s="19">
        <v>2</v>
      </c>
      <c r="G24" s="19">
        <v>6</v>
      </c>
      <c r="H24" s="19">
        <v>1</v>
      </c>
      <c r="I24" s="19">
        <v>2</v>
      </c>
      <c r="J24" s="19">
        <v>6</v>
      </c>
      <c r="K24" s="19">
        <v>5</v>
      </c>
      <c r="L24" s="19">
        <v>4</v>
      </c>
      <c r="M24" s="19">
        <v>7</v>
      </c>
      <c r="N24" s="19">
        <v>4</v>
      </c>
      <c r="O24" s="19">
        <v>37</v>
      </c>
      <c r="P24" s="19">
        <v>128</v>
      </c>
      <c r="Q24" s="20">
        <v>43.24</v>
      </c>
    </row>
    <row r="25" spans="1:17" ht="15" customHeight="1" x14ac:dyDescent="0.2">
      <c r="A25" s="45">
        <v>17</v>
      </c>
      <c r="B25" s="46" t="s">
        <v>62</v>
      </c>
      <c r="C25" s="18">
        <v>83</v>
      </c>
      <c r="D25" s="19">
        <v>79</v>
      </c>
      <c r="E25" s="20">
        <v>95.18</v>
      </c>
      <c r="F25" s="19">
        <v>7</v>
      </c>
      <c r="G25" s="19">
        <v>6</v>
      </c>
      <c r="H25" s="19">
        <v>4</v>
      </c>
      <c r="I25" s="19">
        <v>6</v>
      </c>
      <c r="J25" s="19">
        <v>12</v>
      </c>
      <c r="K25" s="19">
        <v>14</v>
      </c>
      <c r="L25" s="19">
        <v>15</v>
      </c>
      <c r="M25" s="19">
        <v>15</v>
      </c>
      <c r="N25" s="19">
        <v>4</v>
      </c>
      <c r="O25" s="19">
        <v>83</v>
      </c>
      <c r="P25" s="19">
        <v>287</v>
      </c>
      <c r="Q25" s="20">
        <v>43.22</v>
      </c>
    </row>
    <row r="26" spans="1:17" ht="15" customHeight="1" x14ac:dyDescent="0.2">
      <c r="A26" s="45">
        <v>18</v>
      </c>
      <c r="B26" s="46" t="s">
        <v>45</v>
      </c>
      <c r="C26" s="18">
        <v>31</v>
      </c>
      <c r="D26" s="19">
        <v>27</v>
      </c>
      <c r="E26" s="20">
        <v>87.1</v>
      </c>
      <c r="F26" s="19">
        <v>2</v>
      </c>
      <c r="G26" s="19">
        <v>5</v>
      </c>
      <c r="H26" s="19">
        <v>2</v>
      </c>
      <c r="I26" s="19">
        <v>1</v>
      </c>
      <c r="J26" s="19">
        <v>4</v>
      </c>
      <c r="K26" s="19">
        <v>3</v>
      </c>
      <c r="L26" s="19">
        <v>2</v>
      </c>
      <c r="M26" s="19">
        <v>8</v>
      </c>
      <c r="N26" s="19">
        <v>4</v>
      </c>
      <c r="O26" s="19">
        <v>31</v>
      </c>
      <c r="P26" s="19">
        <v>105</v>
      </c>
      <c r="Q26" s="20">
        <v>42.34</v>
      </c>
    </row>
    <row r="27" spans="1:17" ht="15" customHeight="1" x14ac:dyDescent="0.2">
      <c r="A27" s="45">
        <v>19</v>
      </c>
      <c r="B27" s="46" t="s">
        <v>58</v>
      </c>
      <c r="C27" s="18">
        <v>43</v>
      </c>
      <c r="D27" s="19">
        <v>38</v>
      </c>
      <c r="E27" s="20">
        <v>88.37</v>
      </c>
      <c r="F27" s="19">
        <v>2</v>
      </c>
      <c r="G27" s="19">
        <v>2</v>
      </c>
      <c r="H27" s="19">
        <v>2</v>
      </c>
      <c r="I27" s="19">
        <v>8</v>
      </c>
      <c r="J27" s="19">
        <v>7</v>
      </c>
      <c r="K27" s="19">
        <v>6</v>
      </c>
      <c r="L27" s="19">
        <v>5</v>
      </c>
      <c r="M27" s="19">
        <v>6</v>
      </c>
      <c r="N27" s="19">
        <v>5</v>
      </c>
      <c r="O27" s="19">
        <v>43</v>
      </c>
      <c r="P27" s="19">
        <v>144</v>
      </c>
      <c r="Q27" s="20">
        <v>41.86</v>
      </c>
    </row>
    <row r="28" spans="1:17" ht="15" customHeight="1" x14ac:dyDescent="0.2">
      <c r="A28" s="45">
        <v>20</v>
      </c>
      <c r="B28" s="46" t="s">
        <v>68</v>
      </c>
      <c r="C28" s="18">
        <v>34</v>
      </c>
      <c r="D28" s="19">
        <v>28</v>
      </c>
      <c r="E28" s="20">
        <v>82.35</v>
      </c>
      <c r="F28" s="19">
        <v>2</v>
      </c>
      <c r="G28" s="19">
        <v>3</v>
      </c>
      <c r="H28" s="19">
        <v>2</v>
      </c>
      <c r="I28" s="19">
        <v>3</v>
      </c>
      <c r="J28" s="19">
        <v>6</v>
      </c>
      <c r="K28" s="19">
        <v>4</v>
      </c>
      <c r="L28" s="19">
        <v>2</v>
      </c>
      <c r="M28" s="19">
        <v>6</v>
      </c>
      <c r="N28" s="19">
        <v>6</v>
      </c>
      <c r="O28" s="19">
        <v>34</v>
      </c>
      <c r="P28" s="19">
        <v>110</v>
      </c>
      <c r="Q28" s="20">
        <v>40.44</v>
      </c>
    </row>
    <row r="29" spans="1:17" ht="15" customHeight="1" x14ac:dyDescent="0.2">
      <c r="A29" s="45">
        <v>21</v>
      </c>
      <c r="B29" s="46" t="s">
        <v>60</v>
      </c>
      <c r="C29" s="18">
        <v>41</v>
      </c>
      <c r="D29" s="19">
        <v>40</v>
      </c>
      <c r="E29" s="20">
        <v>97.56</v>
      </c>
      <c r="F29" s="19">
        <v>2</v>
      </c>
      <c r="G29" s="19">
        <v>2</v>
      </c>
      <c r="H29" s="19">
        <v>0</v>
      </c>
      <c r="I29" s="19">
        <v>3</v>
      </c>
      <c r="J29" s="19">
        <v>8</v>
      </c>
      <c r="K29" s="19">
        <v>9</v>
      </c>
      <c r="L29" s="19">
        <v>10</v>
      </c>
      <c r="M29" s="19">
        <v>6</v>
      </c>
      <c r="N29" s="19">
        <v>1</v>
      </c>
      <c r="O29" s="19">
        <v>41</v>
      </c>
      <c r="P29" s="19">
        <v>130</v>
      </c>
      <c r="Q29" s="20">
        <v>39.630000000000003</v>
      </c>
    </row>
    <row r="30" spans="1:17" ht="15" customHeight="1" x14ac:dyDescent="0.2">
      <c r="A30" s="45">
        <v>22</v>
      </c>
      <c r="B30" s="46" t="s">
        <v>54</v>
      </c>
      <c r="C30" s="18">
        <v>48</v>
      </c>
      <c r="D30" s="19">
        <v>44</v>
      </c>
      <c r="E30" s="20">
        <v>91.67</v>
      </c>
      <c r="F30" s="19">
        <v>0</v>
      </c>
      <c r="G30" s="19">
        <v>2</v>
      </c>
      <c r="H30" s="19">
        <v>5</v>
      </c>
      <c r="I30" s="19">
        <v>5</v>
      </c>
      <c r="J30" s="19">
        <v>4</v>
      </c>
      <c r="K30" s="19">
        <v>9</v>
      </c>
      <c r="L30" s="19">
        <v>9</v>
      </c>
      <c r="M30" s="19">
        <v>10</v>
      </c>
      <c r="N30" s="19">
        <v>4</v>
      </c>
      <c r="O30" s="19">
        <v>48</v>
      </c>
      <c r="P30" s="19">
        <v>140</v>
      </c>
      <c r="Q30" s="20">
        <v>36.46</v>
      </c>
    </row>
    <row r="31" spans="1:17" ht="15" customHeight="1" x14ac:dyDescent="0.2">
      <c r="A31" s="45">
        <v>23</v>
      </c>
      <c r="B31" s="46" t="s">
        <v>34</v>
      </c>
      <c r="C31" s="18">
        <v>75</v>
      </c>
      <c r="D31" s="19">
        <v>66</v>
      </c>
      <c r="E31" s="20">
        <v>88</v>
      </c>
      <c r="F31" s="19">
        <v>5</v>
      </c>
      <c r="G31" s="19">
        <v>3</v>
      </c>
      <c r="H31" s="19">
        <v>4</v>
      </c>
      <c r="I31" s="19">
        <v>4</v>
      </c>
      <c r="J31" s="19">
        <v>9</v>
      </c>
      <c r="K31" s="19">
        <v>7</v>
      </c>
      <c r="L31" s="19">
        <v>20</v>
      </c>
      <c r="M31" s="19">
        <v>14</v>
      </c>
      <c r="N31" s="19">
        <v>9</v>
      </c>
      <c r="O31" s="19">
        <v>75</v>
      </c>
      <c r="P31" s="19">
        <v>216</v>
      </c>
      <c r="Q31" s="20">
        <v>36</v>
      </c>
    </row>
    <row r="32" spans="1:17" ht="15" customHeight="1" x14ac:dyDescent="0.2">
      <c r="A32" s="45">
        <v>24</v>
      </c>
      <c r="B32" s="46" t="s">
        <v>61</v>
      </c>
      <c r="C32" s="18">
        <v>47</v>
      </c>
      <c r="D32" s="19">
        <v>38</v>
      </c>
      <c r="E32" s="20">
        <v>80.849999999999994</v>
      </c>
      <c r="F32" s="19">
        <v>1</v>
      </c>
      <c r="G32" s="19">
        <v>4</v>
      </c>
      <c r="H32" s="19">
        <v>3</v>
      </c>
      <c r="I32" s="19">
        <v>4</v>
      </c>
      <c r="J32" s="19">
        <v>4</v>
      </c>
      <c r="K32" s="19">
        <v>8</v>
      </c>
      <c r="L32" s="19">
        <v>7</v>
      </c>
      <c r="M32" s="19">
        <v>7</v>
      </c>
      <c r="N32" s="19">
        <v>9</v>
      </c>
      <c r="O32" s="19">
        <v>47</v>
      </c>
      <c r="P32" s="19">
        <v>135</v>
      </c>
      <c r="Q32" s="20">
        <v>35.9</v>
      </c>
    </row>
    <row r="33" spans="1:22" ht="15" customHeight="1" x14ac:dyDescent="0.2">
      <c r="A33" s="45">
        <v>25</v>
      </c>
      <c r="B33" s="46" t="s">
        <v>52</v>
      </c>
      <c r="C33" s="18">
        <v>81</v>
      </c>
      <c r="D33" s="19">
        <v>72</v>
      </c>
      <c r="E33" s="20">
        <v>88.89</v>
      </c>
      <c r="F33" s="19">
        <v>0</v>
      </c>
      <c r="G33" s="19">
        <v>7</v>
      </c>
      <c r="H33" s="19">
        <v>4</v>
      </c>
      <c r="I33" s="19">
        <v>6</v>
      </c>
      <c r="J33" s="19">
        <v>9</v>
      </c>
      <c r="K33" s="19">
        <v>12</v>
      </c>
      <c r="L33" s="19">
        <v>15</v>
      </c>
      <c r="M33" s="19">
        <v>19</v>
      </c>
      <c r="N33" s="19">
        <v>9</v>
      </c>
      <c r="O33" s="19">
        <v>81</v>
      </c>
      <c r="P33" s="19">
        <v>224</v>
      </c>
      <c r="Q33" s="20">
        <v>34.57</v>
      </c>
    </row>
    <row r="34" spans="1:22" ht="15" customHeight="1" x14ac:dyDescent="0.2">
      <c r="A34" s="45">
        <v>26</v>
      </c>
      <c r="B34" s="46" t="s">
        <v>50</v>
      </c>
      <c r="C34" s="18">
        <v>54</v>
      </c>
      <c r="D34" s="19">
        <v>42</v>
      </c>
      <c r="E34" s="20">
        <v>77.78</v>
      </c>
      <c r="F34" s="19">
        <v>4</v>
      </c>
      <c r="G34" s="19">
        <v>3</v>
      </c>
      <c r="H34" s="19">
        <v>3</v>
      </c>
      <c r="I34" s="19">
        <v>1</v>
      </c>
      <c r="J34" s="19">
        <v>5</v>
      </c>
      <c r="K34" s="19">
        <v>8</v>
      </c>
      <c r="L34" s="19">
        <v>8</v>
      </c>
      <c r="M34" s="19">
        <v>10</v>
      </c>
      <c r="N34" s="19">
        <v>12</v>
      </c>
      <c r="O34" s="19">
        <v>54</v>
      </c>
      <c r="P34" s="19">
        <v>146</v>
      </c>
      <c r="Q34" s="20">
        <v>33.799999999999997</v>
      </c>
    </row>
    <row r="35" spans="1:22" ht="15" customHeight="1" x14ac:dyDescent="0.2">
      <c r="A35" s="45">
        <v>27</v>
      </c>
      <c r="B35" s="46" t="s">
        <v>55</v>
      </c>
      <c r="C35" s="18">
        <v>40</v>
      </c>
      <c r="D35" s="19">
        <v>31</v>
      </c>
      <c r="E35" s="20">
        <v>77.5</v>
      </c>
      <c r="F35" s="19">
        <v>0</v>
      </c>
      <c r="G35" s="19">
        <v>1</v>
      </c>
      <c r="H35" s="19">
        <v>2</v>
      </c>
      <c r="I35" s="19">
        <v>4</v>
      </c>
      <c r="J35" s="19">
        <v>4</v>
      </c>
      <c r="K35" s="19">
        <v>6</v>
      </c>
      <c r="L35" s="19">
        <v>8</v>
      </c>
      <c r="M35" s="19">
        <v>6</v>
      </c>
      <c r="N35" s="19">
        <v>9</v>
      </c>
      <c r="O35" s="19">
        <v>40</v>
      </c>
      <c r="P35" s="19">
        <v>95</v>
      </c>
      <c r="Q35" s="20">
        <v>29.69</v>
      </c>
    </row>
    <row r="36" spans="1:22" ht="15" customHeight="1" x14ac:dyDescent="0.2">
      <c r="A36" s="45">
        <v>28</v>
      </c>
      <c r="B36" s="46" t="s">
        <v>47</v>
      </c>
      <c r="C36" s="18">
        <v>36</v>
      </c>
      <c r="D36" s="19">
        <v>28</v>
      </c>
      <c r="E36" s="20">
        <v>77.78</v>
      </c>
      <c r="F36" s="19">
        <v>0</v>
      </c>
      <c r="G36" s="19">
        <v>0</v>
      </c>
      <c r="H36" s="19">
        <v>1</v>
      </c>
      <c r="I36" s="19">
        <v>4</v>
      </c>
      <c r="J36" s="19">
        <v>2</v>
      </c>
      <c r="K36" s="19">
        <v>6</v>
      </c>
      <c r="L36" s="19">
        <v>8</v>
      </c>
      <c r="M36" s="19">
        <v>7</v>
      </c>
      <c r="N36" s="19">
        <v>8</v>
      </c>
      <c r="O36" s="19">
        <v>36</v>
      </c>
      <c r="P36" s="19">
        <v>75</v>
      </c>
      <c r="Q36" s="20">
        <v>26.04</v>
      </c>
    </row>
    <row r="37" spans="1:22" ht="15" customHeight="1" x14ac:dyDescent="0.2">
      <c r="A37" s="45">
        <v>29</v>
      </c>
      <c r="B37" s="46" t="s">
        <v>66</v>
      </c>
      <c r="C37" s="18">
        <v>44</v>
      </c>
      <c r="D37" s="19">
        <v>29</v>
      </c>
      <c r="E37" s="20">
        <v>65.91</v>
      </c>
      <c r="F37" s="19">
        <v>0</v>
      </c>
      <c r="G37" s="19">
        <v>4</v>
      </c>
      <c r="H37" s="19">
        <v>0</v>
      </c>
      <c r="I37" s="19">
        <v>2</v>
      </c>
      <c r="J37" s="19">
        <v>2</v>
      </c>
      <c r="K37" s="19">
        <v>4</v>
      </c>
      <c r="L37" s="19">
        <v>14</v>
      </c>
      <c r="M37" s="19">
        <v>3</v>
      </c>
      <c r="N37" s="19">
        <v>15</v>
      </c>
      <c r="O37" s="19">
        <v>44</v>
      </c>
      <c r="P37" s="19">
        <v>89</v>
      </c>
      <c r="Q37" s="20">
        <v>25.28</v>
      </c>
    </row>
    <row r="38" spans="1:22" ht="15" customHeight="1" x14ac:dyDescent="0.2">
      <c r="A38" s="70" t="s">
        <v>26</v>
      </c>
      <c r="B38" s="70"/>
      <c r="C38" s="48">
        <f>SUM(C9:C37)</f>
        <v>1240</v>
      </c>
      <c r="D38" s="48">
        <f>SUM(D9:D37)</f>
        <v>1112</v>
      </c>
      <c r="E38" s="49">
        <f>IF(C38&gt;0,ROUND((D38/C38)*100,2),0)</f>
        <v>89.68</v>
      </c>
      <c r="F38" s="48">
        <f t="shared" ref="F38:P38" si="0">SUM(F9:F37)</f>
        <v>88</v>
      </c>
      <c r="G38" s="48">
        <f t="shared" si="0"/>
        <v>117</v>
      </c>
      <c r="H38" s="48">
        <f t="shared" si="0"/>
        <v>92</v>
      </c>
      <c r="I38" s="48">
        <f t="shared" si="0"/>
        <v>114</v>
      </c>
      <c r="J38" s="48">
        <f t="shared" si="0"/>
        <v>152</v>
      </c>
      <c r="K38" s="48">
        <f t="shared" si="0"/>
        <v>160</v>
      </c>
      <c r="L38" s="48">
        <f t="shared" si="0"/>
        <v>213</v>
      </c>
      <c r="M38" s="48">
        <f t="shared" si="0"/>
        <v>176</v>
      </c>
      <c r="N38" s="48">
        <f t="shared" si="0"/>
        <v>128</v>
      </c>
      <c r="O38" s="48">
        <f t="shared" si="0"/>
        <v>1240</v>
      </c>
      <c r="P38" s="48">
        <f t="shared" si="0"/>
        <v>4335</v>
      </c>
      <c r="Q38" s="49">
        <f>IF(C38&gt;0,ROUND((P38/C38)*12.5,2),0)</f>
        <v>43.7</v>
      </c>
    </row>
    <row r="39" spans="1:22" s="9" customFormat="1" ht="10.5" x14ac:dyDescent="0.2">
      <c r="A39" s="71" t="s">
        <v>24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2"/>
      <c r="R39" s="7"/>
      <c r="S39" s="8"/>
      <c r="T39" s="7"/>
      <c r="U39" s="7"/>
      <c r="V39" s="7"/>
    </row>
    <row r="40" spans="1:22" s="9" customFormat="1" ht="40.15" customHeight="1" x14ac:dyDescent="0.15">
      <c r="A40" s="73" t="s">
        <v>27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"/>
      <c r="S40" s="8"/>
      <c r="T40" s="7"/>
      <c r="U40" s="7"/>
      <c r="V40" s="7"/>
    </row>
    <row r="41" spans="1:22" s="17" customFormat="1" ht="40.15" customHeight="1" x14ac:dyDescent="0.2">
      <c r="A41" s="75" t="s">
        <v>28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16"/>
      <c r="S41" s="15"/>
      <c r="T41" s="16"/>
      <c r="U41" s="16"/>
      <c r="V41" s="16"/>
    </row>
    <row r="1022" spans="1:22" ht="24.95" customHeight="1" x14ac:dyDescent="0.2">
      <c r="A1022" s="12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5" customHeight="1" x14ac:dyDescent="0.2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5" customHeight="1" x14ac:dyDescent="0.2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5" customHeight="1" x14ac:dyDescent="0.2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5" customHeight="1" x14ac:dyDescent="0.2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5" customHeight="1" x14ac:dyDescent="0.2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5" customHeight="1" x14ac:dyDescent="0.2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5" customHeight="1" x14ac:dyDescent="0.2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</sheetData>
  <sheetProtection algorithmName="SHA-512" hashValue="uH0tO/OKZaSQk3suv7Uc/UdnBdOcG84EovC20a+zbSt+/u5bTmXjmIMRmYakYKp6AaylilcCk5HflaXf+SyloQ==" saltValue="KRx0Dlr4pE+/gWflSuSE1A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38:B38"/>
    <mergeCell ref="A39:Q39"/>
    <mergeCell ref="A40:Q40"/>
    <mergeCell ref="A41:Q41"/>
  </mergeCells>
  <conditionalFormatting sqref="Q9:Q37">
    <cfRule type="cellIs" dxfId="17" priority="1123" operator="lessThan">
      <formula>$Q$38</formula>
    </cfRule>
    <cfRule type="cellIs" dxfId="16" priority="1124" operator="greaterThanOrEqual">
      <formula>$Q$38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2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101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36</v>
      </c>
      <c r="C9" s="18">
        <v>35</v>
      </c>
      <c r="D9" s="19">
        <v>35</v>
      </c>
      <c r="E9" s="20">
        <v>100</v>
      </c>
      <c r="F9" s="19">
        <v>20</v>
      </c>
      <c r="G9" s="19">
        <v>9</v>
      </c>
      <c r="H9" s="19">
        <v>3</v>
      </c>
      <c r="I9" s="19">
        <v>1</v>
      </c>
      <c r="J9" s="19">
        <v>1</v>
      </c>
      <c r="K9" s="19">
        <v>1</v>
      </c>
      <c r="L9" s="19">
        <v>0</v>
      </c>
      <c r="M9" s="19">
        <v>0</v>
      </c>
      <c r="N9" s="19">
        <v>0</v>
      </c>
      <c r="O9" s="19">
        <v>35</v>
      </c>
      <c r="P9" s="19">
        <v>253</v>
      </c>
      <c r="Q9" s="20">
        <v>90.36</v>
      </c>
    </row>
    <row r="10" spans="1:22" ht="15" customHeight="1" x14ac:dyDescent="0.2">
      <c r="A10" s="45">
        <v>2</v>
      </c>
      <c r="B10" s="46" t="s">
        <v>34</v>
      </c>
      <c r="C10" s="18">
        <v>39</v>
      </c>
      <c r="D10" s="19">
        <v>38</v>
      </c>
      <c r="E10" s="20">
        <v>97.44</v>
      </c>
      <c r="F10" s="19">
        <v>12</v>
      </c>
      <c r="G10" s="19">
        <v>7</v>
      </c>
      <c r="H10" s="19">
        <v>5</v>
      </c>
      <c r="I10" s="19">
        <v>5</v>
      </c>
      <c r="J10" s="19">
        <v>2</v>
      </c>
      <c r="K10" s="19">
        <v>3</v>
      </c>
      <c r="L10" s="19">
        <v>4</v>
      </c>
      <c r="M10" s="19">
        <v>0</v>
      </c>
      <c r="N10" s="19">
        <v>1</v>
      </c>
      <c r="O10" s="19">
        <v>39</v>
      </c>
      <c r="P10" s="19">
        <v>225</v>
      </c>
      <c r="Q10" s="20">
        <v>72.12</v>
      </c>
    </row>
    <row r="11" spans="1:22" ht="15" customHeight="1" x14ac:dyDescent="0.2">
      <c r="A11" s="45">
        <v>3</v>
      </c>
      <c r="B11" s="46" t="s">
        <v>52</v>
      </c>
      <c r="C11" s="18">
        <v>36</v>
      </c>
      <c r="D11" s="19">
        <v>36</v>
      </c>
      <c r="E11" s="20">
        <v>100</v>
      </c>
      <c r="F11" s="19">
        <v>6</v>
      </c>
      <c r="G11" s="19">
        <v>4</v>
      </c>
      <c r="H11" s="19">
        <v>11</v>
      </c>
      <c r="I11" s="19">
        <v>4</v>
      </c>
      <c r="J11" s="19">
        <v>4</v>
      </c>
      <c r="K11" s="19">
        <v>2</v>
      </c>
      <c r="L11" s="19">
        <v>4</v>
      </c>
      <c r="M11" s="19">
        <v>1</v>
      </c>
      <c r="N11" s="19">
        <v>0</v>
      </c>
      <c r="O11" s="19">
        <v>36</v>
      </c>
      <c r="P11" s="19">
        <v>193</v>
      </c>
      <c r="Q11" s="20">
        <v>67.010000000000005</v>
      </c>
    </row>
    <row r="12" spans="1:22" ht="15" customHeight="1" x14ac:dyDescent="0.2">
      <c r="A12" s="45">
        <v>4</v>
      </c>
      <c r="B12" s="46" t="s">
        <v>62</v>
      </c>
      <c r="C12" s="18">
        <v>43</v>
      </c>
      <c r="D12" s="19">
        <v>43</v>
      </c>
      <c r="E12" s="20">
        <v>100</v>
      </c>
      <c r="F12" s="19">
        <v>9</v>
      </c>
      <c r="G12" s="19">
        <v>4</v>
      </c>
      <c r="H12" s="19">
        <v>6</v>
      </c>
      <c r="I12" s="19">
        <v>3</v>
      </c>
      <c r="J12" s="19">
        <v>7</v>
      </c>
      <c r="K12" s="19">
        <v>4</v>
      </c>
      <c r="L12" s="19">
        <v>8</v>
      </c>
      <c r="M12" s="19">
        <v>2</v>
      </c>
      <c r="N12" s="19">
        <v>0</v>
      </c>
      <c r="O12" s="19">
        <v>43</v>
      </c>
      <c r="P12" s="19">
        <v>209</v>
      </c>
      <c r="Q12" s="20">
        <v>60.76</v>
      </c>
    </row>
    <row r="13" spans="1:22" ht="15" customHeight="1" x14ac:dyDescent="0.2">
      <c r="A13" s="45">
        <v>5</v>
      </c>
      <c r="B13" s="46" t="s">
        <v>54</v>
      </c>
      <c r="C13" s="18">
        <v>41</v>
      </c>
      <c r="D13" s="19">
        <v>40</v>
      </c>
      <c r="E13" s="20">
        <v>97.56</v>
      </c>
      <c r="F13" s="19">
        <v>5</v>
      </c>
      <c r="G13" s="19">
        <v>6</v>
      </c>
      <c r="H13" s="19">
        <v>5</v>
      </c>
      <c r="I13" s="19">
        <v>5</v>
      </c>
      <c r="J13" s="19">
        <v>4</v>
      </c>
      <c r="K13" s="19">
        <v>1</v>
      </c>
      <c r="L13" s="19">
        <v>7</v>
      </c>
      <c r="M13" s="19">
        <v>7</v>
      </c>
      <c r="N13" s="19">
        <v>1</v>
      </c>
      <c r="O13" s="19">
        <v>41</v>
      </c>
      <c r="P13" s="19">
        <v>177</v>
      </c>
      <c r="Q13" s="20">
        <v>53.96</v>
      </c>
    </row>
    <row r="14" spans="1:22" ht="15" customHeight="1" x14ac:dyDescent="0.2">
      <c r="A14" s="45">
        <v>6</v>
      </c>
      <c r="B14" s="46" t="s">
        <v>49</v>
      </c>
      <c r="C14" s="18">
        <v>45</v>
      </c>
      <c r="D14" s="19">
        <v>41</v>
      </c>
      <c r="E14" s="20">
        <v>91.11</v>
      </c>
      <c r="F14" s="19">
        <v>7</v>
      </c>
      <c r="G14" s="19">
        <v>3</v>
      </c>
      <c r="H14" s="19">
        <v>7</v>
      </c>
      <c r="I14" s="19">
        <v>3</v>
      </c>
      <c r="J14" s="19">
        <v>5</v>
      </c>
      <c r="K14" s="19">
        <v>5</v>
      </c>
      <c r="L14" s="19">
        <v>5</v>
      </c>
      <c r="M14" s="19">
        <v>6</v>
      </c>
      <c r="N14" s="19">
        <v>4</v>
      </c>
      <c r="O14" s="19">
        <v>45</v>
      </c>
      <c r="P14" s="19">
        <v>185</v>
      </c>
      <c r="Q14" s="20">
        <v>51.39</v>
      </c>
    </row>
    <row r="15" spans="1:22" ht="15" customHeight="1" x14ac:dyDescent="0.2">
      <c r="A15" s="45">
        <v>7</v>
      </c>
      <c r="B15" s="46" t="s">
        <v>70</v>
      </c>
      <c r="C15" s="18">
        <v>40</v>
      </c>
      <c r="D15" s="19">
        <v>38</v>
      </c>
      <c r="E15" s="20">
        <v>95</v>
      </c>
      <c r="F15" s="19">
        <v>4</v>
      </c>
      <c r="G15" s="19">
        <v>4</v>
      </c>
      <c r="H15" s="19">
        <v>4</v>
      </c>
      <c r="I15" s="19">
        <v>3</v>
      </c>
      <c r="J15" s="19">
        <v>5</v>
      </c>
      <c r="K15" s="19">
        <v>9</v>
      </c>
      <c r="L15" s="19">
        <v>8</v>
      </c>
      <c r="M15" s="19">
        <v>1</v>
      </c>
      <c r="N15" s="19">
        <v>2</v>
      </c>
      <c r="O15" s="19">
        <v>40</v>
      </c>
      <c r="P15" s="19">
        <v>163</v>
      </c>
      <c r="Q15" s="20">
        <v>50.94</v>
      </c>
    </row>
    <row r="16" spans="1:22" ht="15" customHeight="1" x14ac:dyDescent="0.2">
      <c r="A16" s="45">
        <v>8</v>
      </c>
      <c r="B16" s="46" t="s">
        <v>48</v>
      </c>
      <c r="C16" s="18">
        <v>45</v>
      </c>
      <c r="D16" s="19">
        <v>43</v>
      </c>
      <c r="E16" s="20">
        <v>95.56</v>
      </c>
      <c r="F16" s="19">
        <v>2</v>
      </c>
      <c r="G16" s="19">
        <v>6</v>
      </c>
      <c r="H16" s="19">
        <v>4</v>
      </c>
      <c r="I16" s="19">
        <v>5</v>
      </c>
      <c r="J16" s="19">
        <v>7</v>
      </c>
      <c r="K16" s="19">
        <v>4</v>
      </c>
      <c r="L16" s="19">
        <v>5</v>
      </c>
      <c r="M16" s="19">
        <v>10</v>
      </c>
      <c r="N16" s="19">
        <v>2</v>
      </c>
      <c r="O16" s="19">
        <v>45</v>
      </c>
      <c r="P16" s="19">
        <v>167</v>
      </c>
      <c r="Q16" s="20">
        <v>46.39</v>
      </c>
    </row>
    <row r="17" spans="1:22" ht="15" customHeight="1" x14ac:dyDescent="0.2">
      <c r="A17" s="45">
        <v>9</v>
      </c>
      <c r="B17" s="46" t="s">
        <v>50</v>
      </c>
      <c r="C17" s="18">
        <v>16</v>
      </c>
      <c r="D17" s="19">
        <v>12</v>
      </c>
      <c r="E17" s="20">
        <v>75</v>
      </c>
      <c r="F17" s="19">
        <v>3</v>
      </c>
      <c r="G17" s="19">
        <v>1</v>
      </c>
      <c r="H17" s="19">
        <v>0</v>
      </c>
      <c r="I17" s="19">
        <v>2</v>
      </c>
      <c r="J17" s="19">
        <v>2</v>
      </c>
      <c r="K17" s="19">
        <v>3</v>
      </c>
      <c r="L17" s="19">
        <v>0</v>
      </c>
      <c r="M17" s="19">
        <v>1</v>
      </c>
      <c r="N17" s="19">
        <v>4</v>
      </c>
      <c r="O17" s="19">
        <v>16</v>
      </c>
      <c r="P17" s="19">
        <v>59</v>
      </c>
      <c r="Q17" s="20">
        <v>46.09</v>
      </c>
    </row>
    <row r="18" spans="1:22" ht="15" customHeight="1" x14ac:dyDescent="0.2">
      <c r="A18" s="45">
        <v>10</v>
      </c>
      <c r="B18" s="46" t="s">
        <v>67</v>
      </c>
      <c r="C18" s="18">
        <v>51</v>
      </c>
      <c r="D18" s="19">
        <v>45</v>
      </c>
      <c r="E18" s="20">
        <v>88.24</v>
      </c>
      <c r="F18" s="19">
        <v>2</v>
      </c>
      <c r="G18" s="19">
        <v>1</v>
      </c>
      <c r="H18" s="19">
        <v>6</v>
      </c>
      <c r="I18" s="19">
        <v>2</v>
      </c>
      <c r="J18" s="19">
        <v>7</v>
      </c>
      <c r="K18" s="19">
        <v>4</v>
      </c>
      <c r="L18" s="19">
        <v>18</v>
      </c>
      <c r="M18" s="19">
        <v>5</v>
      </c>
      <c r="N18" s="19">
        <v>6</v>
      </c>
      <c r="O18" s="19">
        <v>51</v>
      </c>
      <c r="P18" s="19">
        <v>150</v>
      </c>
      <c r="Q18" s="20">
        <v>36.76</v>
      </c>
    </row>
    <row r="19" spans="1:22" ht="15" customHeight="1" x14ac:dyDescent="0.2">
      <c r="A19" s="70" t="s">
        <v>26</v>
      </c>
      <c r="B19" s="70"/>
      <c r="C19" s="48">
        <f>SUM(C9:C18)</f>
        <v>391</v>
      </c>
      <c r="D19" s="48">
        <f>SUM(D9:D18)</f>
        <v>371</v>
      </c>
      <c r="E19" s="49">
        <f>IF(C19&gt;0,ROUND((D19/C19)*100,2),0)</f>
        <v>94.88</v>
      </c>
      <c r="F19" s="48">
        <f t="shared" ref="F19:P19" si="0">SUM(F9:F18)</f>
        <v>70</v>
      </c>
      <c r="G19" s="48">
        <f t="shared" si="0"/>
        <v>45</v>
      </c>
      <c r="H19" s="48">
        <f t="shared" si="0"/>
        <v>51</v>
      </c>
      <c r="I19" s="48">
        <f t="shared" si="0"/>
        <v>33</v>
      </c>
      <c r="J19" s="48">
        <f t="shared" si="0"/>
        <v>44</v>
      </c>
      <c r="K19" s="48">
        <f t="shared" si="0"/>
        <v>36</v>
      </c>
      <c r="L19" s="48">
        <f t="shared" si="0"/>
        <v>59</v>
      </c>
      <c r="M19" s="48">
        <f t="shared" si="0"/>
        <v>33</v>
      </c>
      <c r="N19" s="48">
        <f t="shared" si="0"/>
        <v>20</v>
      </c>
      <c r="O19" s="48">
        <f t="shared" si="0"/>
        <v>391</v>
      </c>
      <c r="P19" s="48">
        <f t="shared" si="0"/>
        <v>1781</v>
      </c>
      <c r="Q19" s="49">
        <f>IF(C19&gt;0,ROUND((P19/C19)*12.5,2),0)</f>
        <v>56.94</v>
      </c>
    </row>
    <row r="20" spans="1:22" s="9" customFormat="1" ht="10.5" x14ac:dyDescent="0.2">
      <c r="A20" s="71" t="s">
        <v>24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2"/>
      <c r="R20" s="7"/>
      <c r="S20" s="8"/>
      <c r="T20" s="7"/>
      <c r="U20" s="7"/>
      <c r="V20" s="7"/>
    </row>
    <row r="21" spans="1:22" s="9" customFormat="1" ht="40.15" customHeight="1" x14ac:dyDescent="0.15">
      <c r="A21" s="73" t="s">
        <v>27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"/>
      <c r="S21" s="8"/>
      <c r="T21" s="7"/>
      <c r="U21" s="7"/>
      <c r="V21" s="7"/>
    </row>
    <row r="22" spans="1:22" s="17" customFormat="1" ht="40.15" customHeight="1" x14ac:dyDescent="0.2">
      <c r="A22" s="75" t="s">
        <v>28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16"/>
      <c r="S22" s="15"/>
      <c r="T22" s="16"/>
      <c r="U22" s="16"/>
      <c r="V22" s="16"/>
    </row>
    <row r="1003" spans="1:22" ht="24.95" customHeight="1" x14ac:dyDescent="0.2">
      <c r="A1003" s="12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5" customHeight="1" x14ac:dyDescent="0.2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5" customHeight="1" x14ac:dyDescent="0.2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5" customHeight="1" x14ac:dyDescent="0.2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5" customHeight="1" x14ac:dyDescent="0.2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5" customHeight="1" x14ac:dyDescent="0.2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5" customHeight="1" x14ac:dyDescent="0.2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5" customHeight="1" x14ac:dyDescent="0.2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5" customHeight="1" x14ac:dyDescent="0.2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5" customHeight="1" x14ac:dyDescent="0.2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5" customHeight="1" x14ac:dyDescent="0.2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5" customHeight="1" x14ac:dyDescent="0.2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5" customHeight="1" x14ac:dyDescent="0.2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5" customHeight="1" x14ac:dyDescent="0.2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5" customHeight="1" x14ac:dyDescent="0.2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5" customHeight="1" x14ac:dyDescent="0.2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5" customHeight="1" x14ac:dyDescent="0.2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5" customHeight="1" x14ac:dyDescent="0.2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5" customHeight="1" x14ac:dyDescent="0.2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</sheetData>
  <sheetProtection algorithmName="SHA-512" hashValue="a7DPkJoy5ERSrLNxoQyR9VdZz2HCUWQovqMxor1kxiGeQmNk8K5HOOj1uX/o3/pn0kg4lhZr3CeleD+grfFwuQ==" saltValue="yTyHnmc22y9WvxxrPW7f/Q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19:B19"/>
    <mergeCell ref="A20:Q20"/>
    <mergeCell ref="A21:Q21"/>
    <mergeCell ref="A22:Q22"/>
  </mergeCells>
  <conditionalFormatting sqref="Q9:Q18">
    <cfRule type="cellIs" dxfId="15" priority="1263" operator="lessThan">
      <formula>$Q$19</formula>
    </cfRule>
    <cfRule type="cellIs" dxfId="14" priority="1264" operator="greaterThanOrEqual">
      <formula>$Q$19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2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104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36</v>
      </c>
      <c r="C9" s="18">
        <v>35</v>
      </c>
      <c r="D9" s="19">
        <v>35</v>
      </c>
      <c r="E9" s="20">
        <v>100</v>
      </c>
      <c r="F9" s="19">
        <v>14</v>
      </c>
      <c r="G9" s="19">
        <v>13</v>
      </c>
      <c r="H9" s="19">
        <v>4</v>
      </c>
      <c r="I9" s="19">
        <v>3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35</v>
      </c>
      <c r="P9" s="19">
        <v>246</v>
      </c>
      <c r="Q9" s="20">
        <v>87.86</v>
      </c>
    </row>
    <row r="10" spans="1:22" ht="15" customHeight="1" x14ac:dyDescent="0.2">
      <c r="A10" s="45">
        <v>2</v>
      </c>
      <c r="B10" s="46" t="s">
        <v>52</v>
      </c>
      <c r="C10" s="18">
        <v>36</v>
      </c>
      <c r="D10" s="19">
        <v>36</v>
      </c>
      <c r="E10" s="20">
        <v>100</v>
      </c>
      <c r="F10" s="19">
        <v>7</v>
      </c>
      <c r="G10" s="19">
        <v>10</v>
      </c>
      <c r="H10" s="19">
        <v>8</v>
      </c>
      <c r="I10" s="19">
        <v>9</v>
      </c>
      <c r="J10" s="19">
        <v>2</v>
      </c>
      <c r="K10" s="19">
        <v>0</v>
      </c>
      <c r="L10" s="19">
        <v>0</v>
      </c>
      <c r="M10" s="19">
        <v>0</v>
      </c>
      <c r="N10" s="19">
        <v>0</v>
      </c>
      <c r="O10" s="19">
        <v>36</v>
      </c>
      <c r="P10" s="19">
        <v>227</v>
      </c>
      <c r="Q10" s="20">
        <v>78.819999999999993</v>
      </c>
    </row>
    <row r="11" spans="1:22" ht="15" customHeight="1" x14ac:dyDescent="0.2">
      <c r="A11" s="45">
        <v>3</v>
      </c>
      <c r="B11" s="46" t="s">
        <v>34</v>
      </c>
      <c r="C11" s="18">
        <v>39</v>
      </c>
      <c r="D11" s="19">
        <v>38</v>
      </c>
      <c r="E11" s="20">
        <v>97.44</v>
      </c>
      <c r="F11" s="19">
        <v>7</v>
      </c>
      <c r="G11" s="19">
        <v>9</v>
      </c>
      <c r="H11" s="19">
        <v>8</v>
      </c>
      <c r="I11" s="19">
        <v>5</v>
      </c>
      <c r="J11" s="19">
        <v>2</v>
      </c>
      <c r="K11" s="19">
        <v>1</v>
      </c>
      <c r="L11" s="19">
        <v>3</v>
      </c>
      <c r="M11" s="19">
        <v>3</v>
      </c>
      <c r="N11" s="19">
        <v>1</v>
      </c>
      <c r="O11" s="19">
        <v>39</v>
      </c>
      <c r="P11" s="19">
        <v>212</v>
      </c>
      <c r="Q11" s="20">
        <v>67.95</v>
      </c>
    </row>
    <row r="12" spans="1:22" ht="15" customHeight="1" x14ac:dyDescent="0.2">
      <c r="A12" s="45">
        <v>4</v>
      </c>
      <c r="B12" s="46" t="s">
        <v>62</v>
      </c>
      <c r="C12" s="18">
        <v>43</v>
      </c>
      <c r="D12" s="19">
        <v>43</v>
      </c>
      <c r="E12" s="20">
        <v>100</v>
      </c>
      <c r="F12" s="19">
        <v>8</v>
      </c>
      <c r="G12" s="19">
        <v>6</v>
      </c>
      <c r="H12" s="19">
        <v>5</v>
      </c>
      <c r="I12" s="19">
        <v>6</v>
      </c>
      <c r="J12" s="19">
        <v>9</v>
      </c>
      <c r="K12" s="19">
        <v>7</v>
      </c>
      <c r="L12" s="19">
        <v>2</v>
      </c>
      <c r="M12" s="19">
        <v>0</v>
      </c>
      <c r="N12" s="19">
        <v>0</v>
      </c>
      <c r="O12" s="19">
        <v>43</v>
      </c>
      <c r="P12" s="19">
        <v>227</v>
      </c>
      <c r="Q12" s="20">
        <v>65.989999999999995</v>
      </c>
    </row>
    <row r="13" spans="1:22" ht="15" customHeight="1" x14ac:dyDescent="0.2">
      <c r="A13" s="45">
        <v>5</v>
      </c>
      <c r="B13" s="46" t="s">
        <v>54</v>
      </c>
      <c r="C13" s="18">
        <v>41</v>
      </c>
      <c r="D13" s="19">
        <v>41</v>
      </c>
      <c r="E13" s="20">
        <v>100</v>
      </c>
      <c r="F13" s="19">
        <v>4</v>
      </c>
      <c r="G13" s="19">
        <v>8</v>
      </c>
      <c r="H13" s="19">
        <v>8</v>
      </c>
      <c r="I13" s="19">
        <v>4</v>
      </c>
      <c r="J13" s="19">
        <v>8</v>
      </c>
      <c r="K13" s="19">
        <v>4</v>
      </c>
      <c r="L13" s="19">
        <v>5</v>
      </c>
      <c r="M13" s="19">
        <v>0</v>
      </c>
      <c r="N13" s="19">
        <v>0</v>
      </c>
      <c r="O13" s="19">
        <v>41</v>
      </c>
      <c r="P13" s="19">
        <v>210</v>
      </c>
      <c r="Q13" s="20">
        <v>64.02</v>
      </c>
    </row>
    <row r="14" spans="1:22" ht="15" customHeight="1" x14ac:dyDescent="0.2">
      <c r="A14" s="45">
        <v>6</v>
      </c>
      <c r="B14" s="46" t="s">
        <v>70</v>
      </c>
      <c r="C14" s="18">
        <v>40</v>
      </c>
      <c r="D14" s="19">
        <v>38</v>
      </c>
      <c r="E14" s="20">
        <v>95</v>
      </c>
      <c r="F14" s="19">
        <v>7</v>
      </c>
      <c r="G14" s="19">
        <v>5</v>
      </c>
      <c r="H14" s="19">
        <v>3</v>
      </c>
      <c r="I14" s="19">
        <v>10</v>
      </c>
      <c r="J14" s="19">
        <v>4</v>
      </c>
      <c r="K14" s="19">
        <v>3</v>
      </c>
      <c r="L14" s="19">
        <v>6</v>
      </c>
      <c r="M14" s="19">
        <v>0</v>
      </c>
      <c r="N14" s="19">
        <v>2</v>
      </c>
      <c r="O14" s="19">
        <v>40</v>
      </c>
      <c r="P14" s="19">
        <v>196</v>
      </c>
      <c r="Q14" s="20">
        <v>61.25</v>
      </c>
    </row>
    <row r="15" spans="1:22" ht="15" customHeight="1" x14ac:dyDescent="0.2">
      <c r="A15" s="45">
        <v>7</v>
      </c>
      <c r="B15" s="46" t="s">
        <v>50</v>
      </c>
      <c r="C15" s="18">
        <v>16</v>
      </c>
      <c r="D15" s="19">
        <v>13</v>
      </c>
      <c r="E15" s="20">
        <v>81.25</v>
      </c>
      <c r="F15" s="19">
        <v>4</v>
      </c>
      <c r="G15" s="19">
        <v>0</v>
      </c>
      <c r="H15" s="19">
        <v>2</v>
      </c>
      <c r="I15" s="19">
        <v>3</v>
      </c>
      <c r="J15" s="19">
        <v>2</v>
      </c>
      <c r="K15" s="19">
        <v>1</v>
      </c>
      <c r="L15" s="19">
        <v>1</v>
      </c>
      <c r="M15" s="19">
        <v>0</v>
      </c>
      <c r="N15" s="19">
        <v>3</v>
      </c>
      <c r="O15" s="19">
        <v>16</v>
      </c>
      <c r="P15" s="19">
        <v>72</v>
      </c>
      <c r="Q15" s="20">
        <v>56.25</v>
      </c>
    </row>
    <row r="16" spans="1:22" ht="15" customHeight="1" x14ac:dyDescent="0.2">
      <c r="A16" s="45">
        <v>8</v>
      </c>
      <c r="B16" s="46" t="s">
        <v>48</v>
      </c>
      <c r="C16" s="18">
        <v>45</v>
      </c>
      <c r="D16" s="19">
        <v>38</v>
      </c>
      <c r="E16" s="20">
        <v>84.44</v>
      </c>
      <c r="F16" s="19">
        <v>5</v>
      </c>
      <c r="G16" s="19">
        <v>5</v>
      </c>
      <c r="H16" s="19">
        <v>4</v>
      </c>
      <c r="I16" s="19">
        <v>4</v>
      </c>
      <c r="J16" s="19">
        <v>7</v>
      </c>
      <c r="K16" s="19">
        <v>3</v>
      </c>
      <c r="L16" s="19">
        <v>10</v>
      </c>
      <c r="M16" s="19">
        <v>0</v>
      </c>
      <c r="N16" s="19">
        <v>7</v>
      </c>
      <c r="O16" s="19">
        <v>45</v>
      </c>
      <c r="P16" s="19">
        <v>176</v>
      </c>
      <c r="Q16" s="20">
        <v>48.89</v>
      </c>
    </row>
    <row r="17" spans="1:22" ht="15" customHeight="1" x14ac:dyDescent="0.2">
      <c r="A17" s="45">
        <v>9</v>
      </c>
      <c r="B17" s="46" t="s">
        <v>49</v>
      </c>
      <c r="C17" s="18">
        <v>45</v>
      </c>
      <c r="D17" s="19">
        <v>38</v>
      </c>
      <c r="E17" s="20">
        <v>84.44</v>
      </c>
      <c r="F17" s="19">
        <v>7</v>
      </c>
      <c r="G17" s="19">
        <v>1</v>
      </c>
      <c r="H17" s="19">
        <v>2</v>
      </c>
      <c r="I17" s="19">
        <v>8</v>
      </c>
      <c r="J17" s="19">
        <v>5</v>
      </c>
      <c r="K17" s="19">
        <v>5</v>
      </c>
      <c r="L17" s="19">
        <v>8</v>
      </c>
      <c r="M17" s="19">
        <v>2</v>
      </c>
      <c r="N17" s="19">
        <v>7</v>
      </c>
      <c r="O17" s="19">
        <v>45</v>
      </c>
      <c r="P17" s="19">
        <v>168</v>
      </c>
      <c r="Q17" s="20">
        <v>46.67</v>
      </c>
    </row>
    <row r="18" spans="1:22" ht="15" customHeight="1" x14ac:dyDescent="0.2">
      <c r="A18" s="45">
        <v>10</v>
      </c>
      <c r="B18" s="46" t="s">
        <v>67</v>
      </c>
      <c r="C18" s="18">
        <v>51</v>
      </c>
      <c r="D18" s="19">
        <v>41</v>
      </c>
      <c r="E18" s="20">
        <v>80.39</v>
      </c>
      <c r="F18" s="19">
        <v>1</v>
      </c>
      <c r="G18" s="19">
        <v>6</v>
      </c>
      <c r="H18" s="19">
        <v>6</v>
      </c>
      <c r="I18" s="19">
        <v>4</v>
      </c>
      <c r="J18" s="19">
        <v>10</v>
      </c>
      <c r="K18" s="19">
        <v>3</v>
      </c>
      <c r="L18" s="19">
        <v>10</v>
      </c>
      <c r="M18" s="19">
        <v>1</v>
      </c>
      <c r="N18" s="19">
        <v>10</v>
      </c>
      <c r="O18" s="19">
        <v>51</v>
      </c>
      <c r="P18" s="19">
        <v>176</v>
      </c>
      <c r="Q18" s="20">
        <v>43.14</v>
      </c>
    </row>
    <row r="19" spans="1:22" ht="15" customHeight="1" x14ac:dyDescent="0.2">
      <c r="A19" s="70" t="s">
        <v>26</v>
      </c>
      <c r="B19" s="70"/>
      <c r="C19" s="48">
        <f>SUM(C9:C18)</f>
        <v>391</v>
      </c>
      <c r="D19" s="48">
        <f>SUM(D9:D18)</f>
        <v>361</v>
      </c>
      <c r="E19" s="49">
        <f>IF(C19&gt;0,ROUND((D19/C19)*100,2),0)</f>
        <v>92.33</v>
      </c>
      <c r="F19" s="48">
        <f t="shared" ref="F19:P19" si="0">SUM(F9:F18)</f>
        <v>64</v>
      </c>
      <c r="G19" s="48">
        <f t="shared" si="0"/>
        <v>63</v>
      </c>
      <c r="H19" s="48">
        <f t="shared" si="0"/>
        <v>50</v>
      </c>
      <c r="I19" s="48">
        <f t="shared" si="0"/>
        <v>56</v>
      </c>
      <c r="J19" s="48">
        <f t="shared" si="0"/>
        <v>50</v>
      </c>
      <c r="K19" s="48">
        <f t="shared" si="0"/>
        <v>27</v>
      </c>
      <c r="L19" s="48">
        <f t="shared" si="0"/>
        <v>45</v>
      </c>
      <c r="M19" s="48">
        <f t="shared" si="0"/>
        <v>6</v>
      </c>
      <c r="N19" s="48">
        <f t="shared" si="0"/>
        <v>30</v>
      </c>
      <c r="O19" s="48">
        <f t="shared" si="0"/>
        <v>391</v>
      </c>
      <c r="P19" s="48">
        <f t="shared" si="0"/>
        <v>1910</v>
      </c>
      <c r="Q19" s="49">
        <f>IF(C19&gt;0,ROUND((P19/C19)*12.5,2),0)</f>
        <v>61.06</v>
      </c>
    </row>
    <row r="20" spans="1:22" s="9" customFormat="1" ht="10.5" x14ac:dyDescent="0.2">
      <c r="A20" s="71" t="s">
        <v>24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2"/>
      <c r="R20" s="7"/>
      <c r="S20" s="8"/>
      <c r="T20" s="7"/>
      <c r="U20" s="7"/>
      <c r="V20" s="7"/>
    </row>
    <row r="21" spans="1:22" s="9" customFormat="1" ht="40.15" customHeight="1" x14ac:dyDescent="0.15">
      <c r="A21" s="73" t="s">
        <v>27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"/>
      <c r="S21" s="8"/>
      <c r="T21" s="7"/>
      <c r="U21" s="7"/>
      <c r="V21" s="7"/>
    </row>
    <row r="22" spans="1:22" s="17" customFormat="1" ht="40.15" customHeight="1" x14ac:dyDescent="0.2">
      <c r="A22" s="75" t="s">
        <v>28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16"/>
      <c r="S22" s="15"/>
      <c r="T22" s="16"/>
      <c r="U22" s="16"/>
      <c r="V22" s="16"/>
    </row>
    <row r="1003" spans="1:22" ht="24.95" customHeight="1" x14ac:dyDescent="0.2">
      <c r="A1003" s="12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5" customHeight="1" x14ac:dyDescent="0.2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5" customHeight="1" x14ac:dyDescent="0.2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5" customHeight="1" x14ac:dyDescent="0.2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5" customHeight="1" x14ac:dyDescent="0.2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5" customHeight="1" x14ac:dyDescent="0.2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5" customHeight="1" x14ac:dyDescent="0.2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5" customHeight="1" x14ac:dyDescent="0.2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5" customHeight="1" x14ac:dyDescent="0.2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5" customHeight="1" x14ac:dyDescent="0.2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5" customHeight="1" x14ac:dyDescent="0.2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5" customHeight="1" x14ac:dyDescent="0.2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5" customHeight="1" x14ac:dyDescent="0.2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5" customHeight="1" x14ac:dyDescent="0.2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5" customHeight="1" x14ac:dyDescent="0.2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5" customHeight="1" x14ac:dyDescent="0.2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5" customHeight="1" x14ac:dyDescent="0.2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5" customHeight="1" x14ac:dyDescent="0.2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5" customHeight="1" x14ac:dyDescent="0.2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</sheetData>
  <sheetProtection algorithmName="SHA-512" hashValue="AVmXUEla0r3x4GAoSRfraT7H4z3KA024xqDc8yX7Y2bjlqGPfLbMEbrzt7ZW1zKt6tc6PostHnCDqCc2qtUjjw==" saltValue="cABRxH4RDmi54FfTVt5SdQ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19:B19"/>
    <mergeCell ref="A20:Q20"/>
    <mergeCell ref="A21:Q21"/>
    <mergeCell ref="A22:Q22"/>
  </mergeCells>
  <conditionalFormatting sqref="Q9:Q18">
    <cfRule type="cellIs" dxfId="13" priority="1403" operator="lessThan">
      <formula>$Q$19</formula>
    </cfRule>
    <cfRule type="cellIs" dxfId="12" priority="1404" operator="greaterThanOrEqual">
      <formula>$Q$19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7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107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38</v>
      </c>
      <c r="C9" s="18">
        <v>13</v>
      </c>
      <c r="D9" s="19">
        <v>13</v>
      </c>
      <c r="E9" s="20">
        <v>100</v>
      </c>
      <c r="F9" s="19">
        <v>4</v>
      </c>
      <c r="G9" s="19">
        <v>4</v>
      </c>
      <c r="H9" s="19">
        <v>3</v>
      </c>
      <c r="I9" s="19">
        <v>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13</v>
      </c>
      <c r="P9" s="19">
        <v>88</v>
      </c>
      <c r="Q9" s="20">
        <v>84.62</v>
      </c>
    </row>
    <row r="10" spans="1:22" ht="15" customHeight="1" x14ac:dyDescent="0.2">
      <c r="A10" s="45">
        <v>2</v>
      </c>
      <c r="B10" s="46" t="s">
        <v>47</v>
      </c>
      <c r="C10" s="18">
        <v>12</v>
      </c>
      <c r="D10" s="19">
        <v>12</v>
      </c>
      <c r="E10" s="20">
        <v>100</v>
      </c>
      <c r="F10" s="19">
        <v>6</v>
      </c>
      <c r="G10" s="19">
        <v>2</v>
      </c>
      <c r="H10" s="19">
        <v>0</v>
      </c>
      <c r="I10" s="19">
        <v>2</v>
      </c>
      <c r="J10" s="19">
        <v>0</v>
      </c>
      <c r="K10" s="19">
        <v>1</v>
      </c>
      <c r="L10" s="19">
        <v>1</v>
      </c>
      <c r="M10" s="19">
        <v>0</v>
      </c>
      <c r="N10" s="19">
        <v>0</v>
      </c>
      <c r="O10" s="19">
        <v>12</v>
      </c>
      <c r="P10" s="19">
        <v>77</v>
      </c>
      <c r="Q10" s="20">
        <v>80.209999999999994</v>
      </c>
    </row>
    <row r="11" spans="1:22" ht="15" customHeight="1" x14ac:dyDescent="0.2">
      <c r="A11" s="45">
        <v>3</v>
      </c>
      <c r="B11" s="46" t="s">
        <v>33</v>
      </c>
      <c r="C11" s="18">
        <v>13</v>
      </c>
      <c r="D11" s="19">
        <v>13</v>
      </c>
      <c r="E11" s="20">
        <v>100</v>
      </c>
      <c r="F11" s="19">
        <v>1</v>
      </c>
      <c r="G11" s="19">
        <v>6</v>
      </c>
      <c r="H11" s="19">
        <v>3</v>
      </c>
      <c r="I11" s="19">
        <v>2</v>
      </c>
      <c r="J11" s="19">
        <v>0</v>
      </c>
      <c r="K11" s="19">
        <v>0</v>
      </c>
      <c r="L11" s="19">
        <v>1</v>
      </c>
      <c r="M11" s="19">
        <v>0</v>
      </c>
      <c r="N11" s="19">
        <v>0</v>
      </c>
      <c r="O11" s="19">
        <v>13</v>
      </c>
      <c r="P11" s="19">
        <v>80</v>
      </c>
      <c r="Q11" s="20">
        <v>76.92</v>
      </c>
    </row>
    <row r="12" spans="1:22" ht="15" customHeight="1" x14ac:dyDescent="0.2">
      <c r="A12" s="45">
        <v>4</v>
      </c>
      <c r="B12" s="46" t="s">
        <v>34</v>
      </c>
      <c r="C12" s="18">
        <v>27</v>
      </c>
      <c r="D12" s="19">
        <v>27</v>
      </c>
      <c r="E12" s="20">
        <v>100</v>
      </c>
      <c r="F12" s="19">
        <v>2</v>
      </c>
      <c r="G12" s="19">
        <v>12</v>
      </c>
      <c r="H12" s="19">
        <v>4</v>
      </c>
      <c r="I12" s="19">
        <v>6</v>
      </c>
      <c r="J12" s="19">
        <v>2</v>
      </c>
      <c r="K12" s="19">
        <v>1</v>
      </c>
      <c r="L12" s="19">
        <v>0</v>
      </c>
      <c r="M12" s="19">
        <v>0</v>
      </c>
      <c r="N12" s="19">
        <v>0</v>
      </c>
      <c r="O12" s="19">
        <v>27</v>
      </c>
      <c r="P12" s="19">
        <v>165</v>
      </c>
      <c r="Q12" s="20">
        <v>76.39</v>
      </c>
    </row>
    <row r="13" spans="1:22" ht="15" customHeight="1" x14ac:dyDescent="0.2">
      <c r="A13" s="45">
        <v>5</v>
      </c>
      <c r="B13" s="46" t="s">
        <v>50</v>
      </c>
      <c r="C13" s="18">
        <v>19</v>
      </c>
      <c r="D13" s="19">
        <v>19</v>
      </c>
      <c r="E13" s="20">
        <v>100</v>
      </c>
      <c r="F13" s="19">
        <v>4</v>
      </c>
      <c r="G13" s="19">
        <v>5</v>
      </c>
      <c r="H13" s="19">
        <v>4</v>
      </c>
      <c r="I13" s="19">
        <v>3</v>
      </c>
      <c r="J13" s="19">
        <v>1</v>
      </c>
      <c r="K13" s="19">
        <v>1</v>
      </c>
      <c r="L13" s="19">
        <v>1</v>
      </c>
      <c r="M13" s="19">
        <v>0</v>
      </c>
      <c r="N13" s="19">
        <v>0</v>
      </c>
      <c r="O13" s="19">
        <v>19</v>
      </c>
      <c r="P13" s="19">
        <v>115</v>
      </c>
      <c r="Q13" s="20">
        <v>75.66</v>
      </c>
    </row>
    <row r="14" spans="1:22" ht="15" customHeight="1" x14ac:dyDescent="0.2">
      <c r="A14" s="45">
        <v>6</v>
      </c>
      <c r="B14" s="46" t="s">
        <v>40</v>
      </c>
      <c r="C14" s="18">
        <v>26</v>
      </c>
      <c r="D14" s="19">
        <v>26</v>
      </c>
      <c r="E14" s="20">
        <v>100</v>
      </c>
      <c r="F14" s="19">
        <v>3</v>
      </c>
      <c r="G14" s="19">
        <v>8</v>
      </c>
      <c r="H14" s="19">
        <v>5</v>
      </c>
      <c r="I14" s="19">
        <v>7</v>
      </c>
      <c r="J14" s="19">
        <v>2</v>
      </c>
      <c r="K14" s="19">
        <v>1</v>
      </c>
      <c r="L14" s="19">
        <v>0</v>
      </c>
      <c r="M14" s="19">
        <v>0</v>
      </c>
      <c r="N14" s="19">
        <v>0</v>
      </c>
      <c r="O14" s="19">
        <v>26</v>
      </c>
      <c r="P14" s="19">
        <v>156</v>
      </c>
      <c r="Q14" s="20">
        <v>75</v>
      </c>
    </row>
    <row r="15" spans="1:22" ht="15" customHeight="1" x14ac:dyDescent="0.2">
      <c r="A15" s="45">
        <v>7</v>
      </c>
      <c r="B15" s="46" t="s">
        <v>69</v>
      </c>
      <c r="C15" s="18">
        <v>25</v>
      </c>
      <c r="D15" s="19">
        <v>25</v>
      </c>
      <c r="E15" s="20">
        <v>100</v>
      </c>
      <c r="F15" s="19">
        <v>4</v>
      </c>
      <c r="G15" s="19">
        <v>6</v>
      </c>
      <c r="H15" s="19">
        <v>4</v>
      </c>
      <c r="I15" s="19">
        <v>5</v>
      </c>
      <c r="J15" s="19">
        <v>5</v>
      </c>
      <c r="K15" s="19">
        <v>1</v>
      </c>
      <c r="L15" s="19">
        <v>0</v>
      </c>
      <c r="M15" s="19">
        <v>0</v>
      </c>
      <c r="N15" s="19">
        <v>0</v>
      </c>
      <c r="O15" s="19">
        <v>25</v>
      </c>
      <c r="P15" s="19">
        <v>146</v>
      </c>
      <c r="Q15" s="20">
        <v>73</v>
      </c>
    </row>
    <row r="16" spans="1:22" ht="15" customHeight="1" x14ac:dyDescent="0.2">
      <c r="A16" s="45">
        <v>8</v>
      </c>
      <c r="B16" s="46" t="s">
        <v>67</v>
      </c>
      <c r="C16" s="18">
        <v>15</v>
      </c>
      <c r="D16" s="19">
        <v>15</v>
      </c>
      <c r="E16" s="20">
        <v>100</v>
      </c>
      <c r="F16" s="19">
        <v>4</v>
      </c>
      <c r="G16" s="19">
        <v>4</v>
      </c>
      <c r="H16" s="19">
        <v>2</v>
      </c>
      <c r="I16" s="19">
        <v>1</v>
      </c>
      <c r="J16" s="19">
        <v>2</v>
      </c>
      <c r="K16" s="19">
        <v>0</v>
      </c>
      <c r="L16" s="19">
        <v>0</v>
      </c>
      <c r="M16" s="19">
        <v>2</v>
      </c>
      <c r="N16" s="19">
        <v>0</v>
      </c>
      <c r="O16" s="19">
        <v>15</v>
      </c>
      <c r="P16" s="19">
        <v>87</v>
      </c>
      <c r="Q16" s="20">
        <v>72.5</v>
      </c>
    </row>
    <row r="17" spans="1:17" ht="15" customHeight="1" x14ac:dyDescent="0.2">
      <c r="A17" s="45">
        <v>9</v>
      </c>
      <c r="B17" s="46" t="s">
        <v>43</v>
      </c>
      <c r="C17" s="18">
        <v>8</v>
      </c>
      <c r="D17" s="19">
        <v>8</v>
      </c>
      <c r="E17" s="20">
        <v>100</v>
      </c>
      <c r="F17" s="19">
        <v>0</v>
      </c>
      <c r="G17" s="19">
        <v>3</v>
      </c>
      <c r="H17" s="19">
        <v>1</v>
      </c>
      <c r="I17" s="19">
        <v>3</v>
      </c>
      <c r="J17" s="19">
        <v>1</v>
      </c>
      <c r="K17" s="19">
        <v>0</v>
      </c>
      <c r="L17" s="19">
        <v>0</v>
      </c>
      <c r="M17" s="19">
        <v>0</v>
      </c>
      <c r="N17" s="19">
        <v>0</v>
      </c>
      <c r="O17" s="19">
        <v>8</v>
      </c>
      <c r="P17" s="19">
        <v>46</v>
      </c>
      <c r="Q17" s="20">
        <v>71.88</v>
      </c>
    </row>
    <row r="18" spans="1:17" ht="15" customHeight="1" x14ac:dyDescent="0.2">
      <c r="A18" s="45">
        <v>10</v>
      </c>
      <c r="B18" s="46" t="s">
        <v>63</v>
      </c>
      <c r="C18" s="18">
        <v>4</v>
      </c>
      <c r="D18" s="19">
        <v>4</v>
      </c>
      <c r="E18" s="20">
        <v>100</v>
      </c>
      <c r="F18" s="19">
        <v>1</v>
      </c>
      <c r="G18" s="19">
        <v>1</v>
      </c>
      <c r="H18" s="19">
        <v>0</v>
      </c>
      <c r="I18" s="19">
        <v>1</v>
      </c>
      <c r="J18" s="19">
        <v>0</v>
      </c>
      <c r="K18" s="19">
        <v>1</v>
      </c>
      <c r="L18" s="19">
        <v>0</v>
      </c>
      <c r="M18" s="19">
        <v>0</v>
      </c>
      <c r="N18" s="19">
        <v>0</v>
      </c>
      <c r="O18" s="19">
        <v>4</v>
      </c>
      <c r="P18" s="19">
        <v>23</v>
      </c>
      <c r="Q18" s="20">
        <v>71.88</v>
      </c>
    </row>
    <row r="19" spans="1:17" ht="15" customHeight="1" x14ac:dyDescent="0.2">
      <c r="A19" s="45">
        <v>11</v>
      </c>
      <c r="B19" s="46" t="s">
        <v>45</v>
      </c>
      <c r="C19" s="18">
        <v>16</v>
      </c>
      <c r="D19" s="19">
        <v>16</v>
      </c>
      <c r="E19" s="20">
        <v>100</v>
      </c>
      <c r="F19" s="19">
        <v>1</v>
      </c>
      <c r="G19" s="19">
        <v>6</v>
      </c>
      <c r="H19" s="19">
        <v>3</v>
      </c>
      <c r="I19" s="19">
        <v>2</v>
      </c>
      <c r="J19" s="19">
        <v>1</v>
      </c>
      <c r="K19" s="19">
        <v>2</v>
      </c>
      <c r="L19" s="19">
        <v>1</v>
      </c>
      <c r="M19" s="19">
        <v>0</v>
      </c>
      <c r="N19" s="19">
        <v>0</v>
      </c>
      <c r="O19" s="19">
        <v>16</v>
      </c>
      <c r="P19" s="19">
        <v>90</v>
      </c>
      <c r="Q19" s="20">
        <v>70.31</v>
      </c>
    </row>
    <row r="20" spans="1:17" ht="15" customHeight="1" x14ac:dyDescent="0.2">
      <c r="A20" s="45">
        <v>12</v>
      </c>
      <c r="B20" s="46" t="s">
        <v>53</v>
      </c>
      <c r="C20" s="18">
        <v>13</v>
      </c>
      <c r="D20" s="19">
        <v>13</v>
      </c>
      <c r="E20" s="20">
        <v>100</v>
      </c>
      <c r="F20" s="19">
        <v>2</v>
      </c>
      <c r="G20" s="19">
        <v>2</v>
      </c>
      <c r="H20" s="19">
        <v>4</v>
      </c>
      <c r="I20" s="19">
        <v>1</v>
      </c>
      <c r="J20" s="19">
        <v>2</v>
      </c>
      <c r="K20" s="19">
        <v>2</v>
      </c>
      <c r="L20" s="19">
        <v>0</v>
      </c>
      <c r="M20" s="19">
        <v>0</v>
      </c>
      <c r="N20" s="19">
        <v>0</v>
      </c>
      <c r="O20" s="19">
        <v>13</v>
      </c>
      <c r="P20" s="19">
        <v>73</v>
      </c>
      <c r="Q20" s="20">
        <v>70.19</v>
      </c>
    </row>
    <row r="21" spans="1:17" ht="15" customHeight="1" x14ac:dyDescent="0.2">
      <c r="A21" s="45">
        <v>13</v>
      </c>
      <c r="B21" s="46" t="s">
        <v>60</v>
      </c>
      <c r="C21" s="18">
        <v>13</v>
      </c>
      <c r="D21" s="19">
        <v>13</v>
      </c>
      <c r="E21" s="20">
        <v>100</v>
      </c>
      <c r="F21" s="19">
        <v>1</v>
      </c>
      <c r="G21" s="19">
        <v>5</v>
      </c>
      <c r="H21" s="19">
        <v>0</v>
      </c>
      <c r="I21" s="19">
        <v>3</v>
      </c>
      <c r="J21" s="19">
        <v>2</v>
      </c>
      <c r="K21" s="19">
        <v>2</v>
      </c>
      <c r="L21" s="19">
        <v>0</v>
      </c>
      <c r="M21" s="19">
        <v>0</v>
      </c>
      <c r="N21" s="19">
        <v>0</v>
      </c>
      <c r="O21" s="19">
        <v>13</v>
      </c>
      <c r="P21" s="19">
        <v>72</v>
      </c>
      <c r="Q21" s="20">
        <v>69.23</v>
      </c>
    </row>
    <row r="22" spans="1:17" ht="15" customHeight="1" x14ac:dyDescent="0.2">
      <c r="A22" s="45">
        <v>14</v>
      </c>
      <c r="B22" s="46" t="s">
        <v>46</v>
      </c>
      <c r="C22" s="18">
        <v>22</v>
      </c>
      <c r="D22" s="19">
        <v>22</v>
      </c>
      <c r="E22" s="20">
        <v>100</v>
      </c>
      <c r="F22" s="19">
        <v>3</v>
      </c>
      <c r="G22" s="19">
        <v>6</v>
      </c>
      <c r="H22" s="19">
        <v>2</v>
      </c>
      <c r="I22" s="19">
        <v>5</v>
      </c>
      <c r="J22" s="19">
        <v>1</v>
      </c>
      <c r="K22" s="19">
        <v>3</v>
      </c>
      <c r="L22" s="19">
        <v>2</v>
      </c>
      <c r="M22" s="19">
        <v>0</v>
      </c>
      <c r="N22" s="19">
        <v>0</v>
      </c>
      <c r="O22" s="19">
        <v>22</v>
      </c>
      <c r="P22" s="19">
        <v>120</v>
      </c>
      <c r="Q22" s="20">
        <v>68.180000000000007</v>
      </c>
    </row>
    <row r="23" spans="1:17" ht="15" customHeight="1" x14ac:dyDescent="0.2">
      <c r="A23" s="45">
        <v>15</v>
      </c>
      <c r="B23" s="46" t="s">
        <v>42</v>
      </c>
      <c r="C23" s="18">
        <v>18</v>
      </c>
      <c r="D23" s="19">
        <v>18</v>
      </c>
      <c r="E23" s="20">
        <v>100</v>
      </c>
      <c r="F23" s="19">
        <v>2</v>
      </c>
      <c r="G23" s="19">
        <v>3</v>
      </c>
      <c r="H23" s="19">
        <v>4</v>
      </c>
      <c r="I23" s="19">
        <v>3</v>
      </c>
      <c r="J23" s="19">
        <v>4</v>
      </c>
      <c r="K23" s="19">
        <v>2</v>
      </c>
      <c r="L23" s="19">
        <v>0</v>
      </c>
      <c r="M23" s="19">
        <v>0</v>
      </c>
      <c r="N23" s="19">
        <v>0</v>
      </c>
      <c r="O23" s="19">
        <v>18</v>
      </c>
      <c r="P23" s="19">
        <v>98</v>
      </c>
      <c r="Q23" s="20">
        <v>68.06</v>
      </c>
    </row>
    <row r="24" spans="1:17" ht="15" customHeight="1" x14ac:dyDescent="0.2">
      <c r="A24" s="45">
        <v>16</v>
      </c>
      <c r="B24" s="46" t="s">
        <v>62</v>
      </c>
      <c r="C24" s="18">
        <v>35</v>
      </c>
      <c r="D24" s="19">
        <v>35</v>
      </c>
      <c r="E24" s="20">
        <v>100</v>
      </c>
      <c r="F24" s="19">
        <v>6</v>
      </c>
      <c r="G24" s="19">
        <v>7</v>
      </c>
      <c r="H24" s="19">
        <v>4</v>
      </c>
      <c r="I24" s="19">
        <v>8</v>
      </c>
      <c r="J24" s="19">
        <v>3</v>
      </c>
      <c r="K24" s="19">
        <v>4</v>
      </c>
      <c r="L24" s="19">
        <v>2</v>
      </c>
      <c r="M24" s="19">
        <v>1</v>
      </c>
      <c r="N24" s="19">
        <v>0</v>
      </c>
      <c r="O24" s="19">
        <v>35</v>
      </c>
      <c r="P24" s="19">
        <v>190</v>
      </c>
      <c r="Q24" s="20">
        <v>67.86</v>
      </c>
    </row>
    <row r="25" spans="1:17" ht="15" customHeight="1" x14ac:dyDescent="0.2">
      <c r="A25" s="45">
        <v>17</v>
      </c>
      <c r="B25" s="46" t="s">
        <v>57</v>
      </c>
      <c r="C25" s="18">
        <v>39</v>
      </c>
      <c r="D25" s="19">
        <v>39</v>
      </c>
      <c r="E25" s="20">
        <v>100</v>
      </c>
      <c r="F25" s="19">
        <v>5</v>
      </c>
      <c r="G25" s="19">
        <v>9</v>
      </c>
      <c r="H25" s="19">
        <v>2</v>
      </c>
      <c r="I25" s="19">
        <v>7</v>
      </c>
      <c r="J25" s="19">
        <v>8</v>
      </c>
      <c r="K25" s="19">
        <v>5</v>
      </c>
      <c r="L25" s="19">
        <v>2</v>
      </c>
      <c r="M25" s="19">
        <v>1</v>
      </c>
      <c r="N25" s="19">
        <v>0</v>
      </c>
      <c r="O25" s="19">
        <v>39</v>
      </c>
      <c r="P25" s="19">
        <v>202</v>
      </c>
      <c r="Q25" s="20">
        <v>64.739999999999995</v>
      </c>
    </row>
    <row r="26" spans="1:17" ht="15" customHeight="1" x14ac:dyDescent="0.2">
      <c r="A26" s="45">
        <v>18</v>
      </c>
      <c r="B26" s="46" t="s">
        <v>52</v>
      </c>
      <c r="C26" s="18">
        <v>28</v>
      </c>
      <c r="D26" s="19">
        <v>28</v>
      </c>
      <c r="E26" s="20">
        <v>100</v>
      </c>
      <c r="F26" s="19">
        <v>4</v>
      </c>
      <c r="G26" s="19">
        <v>5</v>
      </c>
      <c r="H26" s="19">
        <v>6</v>
      </c>
      <c r="I26" s="19">
        <v>2</v>
      </c>
      <c r="J26" s="19">
        <v>4</v>
      </c>
      <c r="K26" s="19">
        <v>2</v>
      </c>
      <c r="L26" s="19">
        <v>3</v>
      </c>
      <c r="M26" s="19">
        <v>2</v>
      </c>
      <c r="N26" s="19">
        <v>0</v>
      </c>
      <c r="O26" s="19">
        <v>28</v>
      </c>
      <c r="P26" s="19">
        <v>143</v>
      </c>
      <c r="Q26" s="20">
        <v>63.84</v>
      </c>
    </row>
    <row r="27" spans="1:17" ht="15" customHeight="1" x14ac:dyDescent="0.2">
      <c r="A27" s="45">
        <v>19</v>
      </c>
      <c r="B27" s="46" t="s">
        <v>65</v>
      </c>
      <c r="C27" s="18">
        <v>7</v>
      </c>
      <c r="D27" s="19">
        <v>7</v>
      </c>
      <c r="E27" s="20">
        <v>100</v>
      </c>
      <c r="F27" s="19">
        <v>0</v>
      </c>
      <c r="G27" s="19">
        <v>2</v>
      </c>
      <c r="H27" s="19">
        <v>1</v>
      </c>
      <c r="I27" s="19">
        <v>1</v>
      </c>
      <c r="J27" s="19">
        <v>1</v>
      </c>
      <c r="K27" s="19">
        <v>1</v>
      </c>
      <c r="L27" s="19">
        <v>1</v>
      </c>
      <c r="M27" s="19">
        <v>0</v>
      </c>
      <c r="N27" s="19">
        <v>0</v>
      </c>
      <c r="O27" s="19">
        <v>7</v>
      </c>
      <c r="P27" s="19">
        <v>34</v>
      </c>
      <c r="Q27" s="20">
        <v>60.71</v>
      </c>
    </row>
    <row r="28" spans="1:17" ht="15" customHeight="1" x14ac:dyDescent="0.2">
      <c r="A28" s="45">
        <v>20</v>
      </c>
      <c r="B28" s="46" t="s">
        <v>55</v>
      </c>
      <c r="C28" s="18">
        <v>12</v>
      </c>
      <c r="D28" s="19">
        <v>12</v>
      </c>
      <c r="E28" s="20">
        <v>100</v>
      </c>
      <c r="F28" s="19">
        <v>1</v>
      </c>
      <c r="G28" s="19">
        <v>2</v>
      </c>
      <c r="H28" s="19">
        <v>0</v>
      </c>
      <c r="I28" s="19">
        <v>1</v>
      </c>
      <c r="J28" s="19">
        <v>6</v>
      </c>
      <c r="K28" s="19">
        <v>2</v>
      </c>
      <c r="L28" s="19">
        <v>0</v>
      </c>
      <c r="M28" s="19">
        <v>0</v>
      </c>
      <c r="N28" s="19">
        <v>0</v>
      </c>
      <c r="O28" s="19">
        <v>12</v>
      </c>
      <c r="P28" s="19">
        <v>57</v>
      </c>
      <c r="Q28" s="20">
        <v>59.38</v>
      </c>
    </row>
    <row r="29" spans="1:17" ht="15" customHeight="1" x14ac:dyDescent="0.2">
      <c r="A29" s="45">
        <v>21</v>
      </c>
      <c r="B29" s="46" t="s">
        <v>35</v>
      </c>
      <c r="C29" s="18">
        <v>23</v>
      </c>
      <c r="D29" s="19">
        <v>23</v>
      </c>
      <c r="E29" s="20">
        <v>100</v>
      </c>
      <c r="F29" s="19">
        <v>1</v>
      </c>
      <c r="G29" s="19">
        <v>5</v>
      </c>
      <c r="H29" s="19">
        <v>4</v>
      </c>
      <c r="I29" s="19">
        <v>2</v>
      </c>
      <c r="J29" s="19">
        <v>2</v>
      </c>
      <c r="K29" s="19">
        <v>3</v>
      </c>
      <c r="L29" s="19">
        <v>5</v>
      </c>
      <c r="M29" s="19">
        <v>1</v>
      </c>
      <c r="N29" s="19">
        <v>0</v>
      </c>
      <c r="O29" s="19">
        <v>23</v>
      </c>
      <c r="P29" s="19">
        <v>105</v>
      </c>
      <c r="Q29" s="20">
        <v>57.07</v>
      </c>
    </row>
    <row r="30" spans="1:17" ht="15" customHeight="1" x14ac:dyDescent="0.2">
      <c r="A30" s="45">
        <v>22</v>
      </c>
      <c r="B30" s="46" t="s">
        <v>49</v>
      </c>
      <c r="C30" s="18">
        <v>29</v>
      </c>
      <c r="D30" s="19">
        <v>29</v>
      </c>
      <c r="E30" s="20">
        <v>100</v>
      </c>
      <c r="F30" s="19">
        <v>2</v>
      </c>
      <c r="G30" s="19">
        <v>8</v>
      </c>
      <c r="H30" s="19">
        <v>4</v>
      </c>
      <c r="I30" s="19">
        <v>1</v>
      </c>
      <c r="J30" s="19">
        <v>2</v>
      </c>
      <c r="K30" s="19">
        <v>3</v>
      </c>
      <c r="L30" s="19">
        <v>3</v>
      </c>
      <c r="M30" s="19">
        <v>6</v>
      </c>
      <c r="N30" s="19">
        <v>0</v>
      </c>
      <c r="O30" s="19">
        <v>29</v>
      </c>
      <c r="P30" s="19">
        <v>130</v>
      </c>
      <c r="Q30" s="20">
        <v>56.03</v>
      </c>
    </row>
    <row r="31" spans="1:17" ht="15" customHeight="1" x14ac:dyDescent="0.2">
      <c r="A31" s="45">
        <v>23</v>
      </c>
      <c r="B31" s="46" t="s">
        <v>39</v>
      </c>
      <c r="C31" s="18">
        <v>21</v>
      </c>
      <c r="D31" s="19">
        <v>21</v>
      </c>
      <c r="E31" s="20">
        <v>100</v>
      </c>
      <c r="F31" s="19">
        <v>1</v>
      </c>
      <c r="G31" s="19">
        <v>2</v>
      </c>
      <c r="H31" s="19">
        <v>0</v>
      </c>
      <c r="I31" s="19">
        <v>7</v>
      </c>
      <c r="J31" s="19">
        <v>6</v>
      </c>
      <c r="K31" s="19">
        <v>3</v>
      </c>
      <c r="L31" s="19">
        <v>2</v>
      </c>
      <c r="M31" s="19">
        <v>0</v>
      </c>
      <c r="N31" s="19">
        <v>0</v>
      </c>
      <c r="O31" s="19">
        <v>21</v>
      </c>
      <c r="P31" s="19">
        <v>94</v>
      </c>
      <c r="Q31" s="20">
        <v>55.95</v>
      </c>
    </row>
    <row r="32" spans="1:17" ht="15" customHeight="1" x14ac:dyDescent="0.2">
      <c r="A32" s="45">
        <v>24</v>
      </c>
      <c r="B32" s="46" t="s">
        <v>68</v>
      </c>
      <c r="C32" s="18">
        <v>12</v>
      </c>
      <c r="D32" s="19">
        <v>12</v>
      </c>
      <c r="E32" s="20">
        <v>100</v>
      </c>
      <c r="F32" s="19">
        <v>1</v>
      </c>
      <c r="G32" s="19">
        <v>3</v>
      </c>
      <c r="H32" s="19">
        <v>3</v>
      </c>
      <c r="I32" s="19">
        <v>0</v>
      </c>
      <c r="J32" s="19">
        <v>0</v>
      </c>
      <c r="K32" s="19">
        <v>0</v>
      </c>
      <c r="L32" s="19">
        <v>1</v>
      </c>
      <c r="M32" s="19">
        <v>4</v>
      </c>
      <c r="N32" s="19">
        <v>0</v>
      </c>
      <c r="O32" s="19">
        <v>12</v>
      </c>
      <c r="P32" s="19">
        <v>53</v>
      </c>
      <c r="Q32" s="20">
        <v>55.21</v>
      </c>
    </row>
    <row r="33" spans="1:22" ht="15" customHeight="1" x14ac:dyDescent="0.2">
      <c r="A33" s="45">
        <v>25</v>
      </c>
      <c r="B33" s="46" t="s">
        <v>48</v>
      </c>
      <c r="C33" s="18">
        <v>37</v>
      </c>
      <c r="D33" s="19">
        <v>37</v>
      </c>
      <c r="E33" s="20">
        <v>100</v>
      </c>
      <c r="F33" s="19">
        <v>4</v>
      </c>
      <c r="G33" s="19">
        <v>7</v>
      </c>
      <c r="H33" s="19">
        <v>3</v>
      </c>
      <c r="I33" s="19">
        <v>4</v>
      </c>
      <c r="J33" s="19">
        <v>1</v>
      </c>
      <c r="K33" s="19">
        <v>9</v>
      </c>
      <c r="L33" s="19">
        <v>2</v>
      </c>
      <c r="M33" s="19">
        <v>7</v>
      </c>
      <c r="N33" s="19">
        <v>0</v>
      </c>
      <c r="O33" s="19">
        <v>37</v>
      </c>
      <c r="P33" s="19">
        <v>161</v>
      </c>
      <c r="Q33" s="20">
        <v>54.39</v>
      </c>
    </row>
    <row r="34" spans="1:22" ht="15" customHeight="1" x14ac:dyDescent="0.2">
      <c r="A34" s="45">
        <v>26</v>
      </c>
      <c r="B34" s="46" t="s">
        <v>44</v>
      </c>
      <c r="C34" s="18">
        <v>15</v>
      </c>
      <c r="D34" s="19">
        <v>15</v>
      </c>
      <c r="E34" s="20">
        <v>100</v>
      </c>
      <c r="F34" s="19">
        <v>1</v>
      </c>
      <c r="G34" s="19">
        <v>1</v>
      </c>
      <c r="H34" s="19">
        <v>3</v>
      </c>
      <c r="I34" s="19">
        <v>2</v>
      </c>
      <c r="J34" s="19">
        <v>2</v>
      </c>
      <c r="K34" s="19">
        <v>4</v>
      </c>
      <c r="L34" s="19">
        <v>0</v>
      </c>
      <c r="M34" s="19">
        <v>2</v>
      </c>
      <c r="N34" s="19">
        <v>0</v>
      </c>
      <c r="O34" s="19">
        <v>15</v>
      </c>
      <c r="P34" s="19">
        <v>65</v>
      </c>
      <c r="Q34" s="20">
        <v>54.17</v>
      </c>
    </row>
    <row r="35" spans="1:22" ht="15" customHeight="1" x14ac:dyDescent="0.2">
      <c r="A35" s="45">
        <v>27</v>
      </c>
      <c r="B35" s="46" t="s">
        <v>64</v>
      </c>
      <c r="C35" s="18">
        <v>9</v>
      </c>
      <c r="D35" s="19">
        <v>9</v>
      </c>
      <c r="E35" s="20">
        <v>100</v>
      </c>
      <c r="F35" s="19">
        <v>0</v>
      </c>
      <c r="G35" s="19">
        <v>2</v>
      </c>
      <c r="H35" s="19">
        <v>1</v>
      </c>
      <c r="I35" s="19">
        <v>2</v>
      </c>
      <c r="J35" s="19">
        <v>1</v>
      </c>
      <c r="K35" s="19">
        <v>1</v>
      </c>
      <c r="L35" s="19">
        <v>0</v>
      </c>
      <c r="M35" s="19">
        <v>2</v>
      </c>
      <c r="N35" s="19">
        <v>0</v>
      </c>
      <c r="O35" s="19">
        <v>9</v>
      </c>
      <c r="P35" s="19">
        <v>39</v>
      </c>
      <c r="Q35" s="20">
        <v>54.17</v>
      </c>
    </row>
    <row r="36" spans="1:22" ht="15" customHeight="1" x14ac:dyDescent="0.2">
      <c r="A36" s="45">
        <v>28</v>
      </c>
      <c r="B36" s="46" t="s">
        <v>51</v>
      </c>
      <c r="C36" s="18">
        <v>14</v>
      </c>
      <c r="D36" s="19">
        <v>13</v>
      </c>
      <c r="E36" s="20">
        <v>92.86</v>
      </c>
      <c r="F36" s="19">
        <v>0</v>
      </c>
      <c r="G36" s="19">
        <v>0</v>
      </c>
      <c r="H36" s="19">
        <v>4</v>
      </c>
      <c r="I36" s="19">
        <v>3</v>
      </c>
      <c r="J36" s="19">
        <v>4</v>
      </c>
      <c r="K36" s="19">
        <v>1</v>
      </c>
      <c r="L36" s="19">
        <v>1</v>
      </c>
      <c r="M36" s="19">
        <v>0</v>
      </c>
      <c r="N36" s="19">
        <v>1</v>
      </c>
      <c r="O36" s="19">
        <v>14</v>
      </c>
      <c r="P36" s="19">
        <v>60</v>
      </c>
      <c r="Q36" s="20">
        <v>53.57</v>
      </c>
    </row>
    <row r="37" spans="1:22" ht="15" customHeight="1" x14ac:dyDescent="0.2">
      <c r="A37" s="45">
        <v>29</v>
      </c>
      <c r="B37" s="46" t="s">
        <v>41</v>
      </c>
      <c r="C37" s="18">
        <v>11</v>
      </c>
      <c r="D37" s="19">
        <v>10</v>
      </c>
      <c r="E37" s="20">
        <v>90.91</v>
      </c>
      <c r="F37" s="19">
        <v>1</v>
      </c>
      <c r="G37" s="19">
        <v>1</v>
      </c>
      <c r="H37" s="19">
        <v>1</v>
      </c>
      <c r="I37" s="19">
        <v>1</v>
      </c>
      <c r="J37" s="19">
        <v>2</v>
      </c>
      <c r="K37" s="19">
        <v>2</v>
      </c>
      <c r="L37" s="19">
        <v>2</v>
      </c>
      <c r="M37" s="19">
        <v>0</v>
      </c>
      <c r="N37" s="19">
        <v>1</v>
      </c>
      <c r="O37" s="19">
        <v>11</v>
      </c>
      <c r="P37" s="19">
        <v>44</v>
      </c>
      <c r="Q37" s="20">
        <v>50</v>
      </c>
    </row>
    <row r="38" spans="1:22" ht="15" customHeight="1" x14ac:dyDescent="0.2">
      <c r="A38" s="45">
        <v>30</v>
      </c>
      <c r="B38" s="46" t="s">
        <v>66</v>
      </c>
      <c r="C38" s="18">
        <v>22</v>
      </c>
      <c r="D38" s="19">
        <v>22</v>
      </c>
      <c r="E38" s="20">
        <v>100</v>
      </c>
      <c r="F38" s="19">
        <v>1</v>
      </c>
      <c r="G38" s="19">
        <v>2</v>
      </c>
      <c r="H38" s="19">
        <v>3</v>
      </c>
      <c r="I38" s="19">
        <v>2</v>
      </c>
      <c r="J38" s="19">
        <v>3</v>
      </c>
      <c r="K38" s="19">
        <v>5</v>
      </c>
      <c r="L38" s="19">
        <v>3</v>
      </c>
      <c r="M38" s="19">
        <v>3</v>
      </c>
      <c r="N38" s="19">
        <v>0</v>
      </c>
      <c r="O38" s="19">
        <v>22</v>
      </c>
      <c r="P38" s="19">
        <v>86</v>
      </c>
      <c r="Q38" s="20">
        <v>48.86</v>
      </c>
    </row>
    <row r="39" spans="1:22" ht="15" customHeight="1" x14ac:dyDescent="0.2">
      <c r="A39" s="45">
        <v>31</v>
      </c>
      <c r="B39" s="46" t="s">
        <v>61</v>
      </c>
      <c r="C39" s="18">
        <v>19</v>
      </c>
      <c r="D39" s="19">
        <v>17</v>
      </c>
      <c r="E39" s="20">
        <v>89.47</v>
      </c>
      <c r="F39" s="19">
        <v>0</v>
      </c>
      <c r="G39" s="19">
        <v>3</v>
      </c>
      <c r="H39" s="19">
        <v>1</v>
      </c>
      <c r="I39" s="19">
        <v>1</v>
      </c>
      <c r="J39" s="19">
        <v>6</v>
      </c>
      <c r="K39" s="19">
        <v>2</v>
      </c>
      <c r="L39" s="19">
        <v>2</v>
      </c>
      <c r="M39" s="19">
        <v>2</v>
      </c>
      <c r="N39" s="19">
        <v>2</v>
      </c>
      <c r="O39" s="19">
        <v>19</v>
      </c>
      <c r="P39" s="19">
        <v>68</v>
      </c>
      <c r="Q39" s="20">
        <v>44.74</v>
      </c>
    </row>
    <row r="40" spans="1:22" ht="15" customHeight="1" x14ac:dyDescent="0.2">
      <c r="A40" s="45">
        <v>32</v>
      </c>
      <c r="B40" s="46" t="s">
        <v>70</v>
      </c>
      <c r="C40" s="18">
        <v>16</v>
      </c>
      <c r="D40" s="19">
        <v>15</v>
      </c>
      <c r="E40" s="20">
        <v>93.75</v>
      </c>
      <c r="F40" s="19">
        <v>1</v>
      </c>
      <c r="G40" s="19">
        <v>1</v>
      </c>
      <c r="H40" s="19">
        <v>0</v>
      </c>
      <c r="I40" s="19">
        <v>2</v>
      </c>
      <c r="J40" s="19">
        <v>0</v>
      </c>
      <c r="K40" s="19">
        <v>8</v>
      </c>
      <c r="L40" s="19">
        <v>1</v>
      </c>
      <c r="M40" s="19">
        <v>2</v>
      </c>
      <c r="N40" s="19">
        <v>1</v>
      </c>
      <c r="O40" s="19">
        <v>16</v>
      </c>
      <c r="P40" s="19">
        <v>53</v>
      </c>
      <c r="Q40" s="20">
        <v>41.41</v>
      </c>
    </row>
    <row r="41" spans="1:22" ht="15" customHeight="1" x14ac:dyDescent="0.2">
      <c r="A41" s="45">
        <v>33</v>
      </c>
      <c r="B41" s="46" t="s">
        <v>59</v>
      </c>
      <c r="C41" s="18">
        <v>5</v>
      </c>
      <c r="D41" s="19">
        <v>5</v>
      </c>
      <c r="E41" s="20">
        <v>100</v>
      </c>
      <c r="F41" s="19">
        <v>0</v>
      </c>
      <c r="G41" s="19">
        <v>0</v>
      </c>
      <c r="H41" s="19">
        <v>0</v>
      </c>
      <c r="I41" s="19">
        <v>1</v>
      </c>
      <c r="J41" s="19">
        <v>1</v>
      </c>
      <c r="K41" s="19">
        <v>2</v>
      </c>
      <c r="L41" s="19">
        <v>0</v>
      </c>
      <c r="M41" s="19">
        <v>1</v>
      </c>
      <c r="N41" s="19">
        <v>0</v>
      </c>
      <c r="O41" s="19">
        <v>5</v>
      </c>
      <c r="P41" s="19">
        <v>16</v>
      </c>
      <c r="Q41" s="20">
        <v>40</v>
      </c>
    </row>
    <row r="42" spans="1:22" ht="15" customHeight="1" x14ac:dyDescent="0.2">
      <c r="A42" s="45">
        <v>34</v>
      </c>
      <c r="B42" s="46" t="s">
        <v>56</v>
      </c>
      <c r="C42" s="18">
        <v>16</v>
      </c>
      <c r="D42" s="19">
        <v>16</v>
      </c>
      <c r="E42" s="20">
        <v>100</v>
      </c>
      <c r="F42" s="19">
        <v>0</v>
      </c>
      <c r="G42" s="19">
        <v>1</v>
      </c>
      <c r="H42" s="19">
        <v>1</v>
      </c>
      <c r="I42" s="19">
        <v>0</v>
      </c>
      <c r="J42" s="19">
        <v>3</v>
      </c>
      <c r="K42" s="19">
        <v>2</v>
      </c>
      <c r="L42" s="19">
        <v>5</v>
      </c>
      <c r="M42" s="19">
        <v>4</v>
      </c>
      <c r="N42" s="19">
        <v>0</v>
      </c>
      <c r="O42" s="19">
        <v>16</v>
      </c>
      <c r="P42" s="19">
        <v>45</v>
      </c>
      <c r="Q42" s="20">
        <v>35.159999999999997</v>
      </c>
    </row>
    <row r="43" spans="1:22" ht="15" customHeight="1" x14ac:dyDescent="0.2">
      <c r="A43" s="45">
        <v>35</v>
      </c>
      <c r="B43" s="46" t="s">
        <v>58</v>
      </c>
      <c r="C43" s="18">
        <v>19</v>
      </c>
      <c r="D43" s="19">
        <v>17</v>
      </c>
      <c r="E43" s="20">
        <v>89.47</v>
      </c>
      <c r="F43" s="19">
        <v>1</v>
      </c>
      <c r="G43" s="19">
        <v>0</v>
      </c>
      <c r="H43" s="19">
        <v>2</v>
      </c>
      <c r="I43" s="19">
        <v>2</v>
      </c>
      <c r="J43" s="19">
        <v>2</v>
      </c>
      <c r="K43" s="19">
        <v>0</v>
      </c>
      <c r="L43" s="19">
        <v>5</v>
      </c>
      <c r="M43" s="19">
        <v>5</v>
      </c>
      <c r="N43" s="19">
        <v>2</v>
      </c>
      <c r="O43" s="19">
        <v>19</v>
      </c>
      <c r="P43" s="19">
        <v>53</v>
      </c>
      <c r="Q43" s="20">
        <v>34.869999999999997</v>
      </c>
    </row>
    <row r="44" spans="1:22" ht="15" customHeight="1" x14ac:dyDescent="0.2">
      <c r="A44" s="70" t="s">
        <v>26</v>
      </c>
      <c r="B44" s="70"/>
      <c r="C44" s="48">
        <f>SUM(C9:C43)</f>
        <v>633</v>
      </c>
      <c r="D44" s="48">
        <f>SUM(D9:D43)</f>
        <v>626</v>
      </c>
      <c r="E44" s="49">
        <f>IF(C44&gt;0,ROUND((D44/C44)*100,2),0)</f>
        <v>98.89</v>
      </c>
      <c r="F44" s="48">
        <f t="shared" ref="F44:P44" si="0">SUM(F9:F43)</f>
        <v>68</v>
      </c>
      <c r="G44" s="48">
        <f t="shared" si="0"/>
        <v>134</v>
      </c>
      <c r="H44" s="48">
        <f t="shared" si="0"/>
        <v>82</v>
      </c>
      <c r="I44" s="48">
        <f t="shared" si="0"/>
        <v>95</v>
      </c>
      <c r="J44" s="48">
        <f t="shared" si="0"/>
        <v>80</v>
      </c>
      <c r="K44" s="48">
        <f t="shared" si="0"/>
        <v>76</v>
      </c>
      <c r="L44" s="48">
        <f t="shared" si="0"/>
        <v>46</v>
      </c>
      <c r="M44" s="48">
        <f t="shared" si="0"/>
        <v>45</v>
      </c>
      <c r="N44" s="48">
        <f t="shared" si="0"/>
        <v>7</v>
      </c>
      <c r="O44" s="48">
        <f t="shared" si="0"/>
        <v>633</v>
      </c>
      <c r="P44" s="48">
        <f t="shared" si="0"/>
        <v>3134</v>
      </c>
      <c r="Q44" s="49">
        <f>IF(C44&gt;0,ROUND((P44/C44)*12.5,2),0)</f>
        <v>61.89</v>
      </c>
    </row>
    <row r="45" spans="1:22" s="9" customFormat="1" ht="10.5" x14ac:dyDescent="0.2">
      <c r="A45" s="71" t="s">
        <v>24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2"/>
      <c r="R45" s="7"/>
      <c r="S45" s="8"/>
      <c r="T45" s="7"/>
      <c r="U45" s="7"/>
      <c r="V45" s="7"/>
    </row>
    <row r="46" spans="1:22" s="9" customFormat="1" ht="40.15" customHeight="1" x14ac:dyDescent="0.15">
      <c r="A46" s="73" t="s">
        <v>27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"/>
      <c r="S46" s="8"/>
      <c r="T46" s="7"/>
      <c r="U46" s="7"/>
      <c r="V46" s="7"/>
    </row>
    <row r="47" spans="1:22" s="17" customFormat="1" ht="40.15" customHeight="1" x14ac:dyDescent="0.2">
      <c r="A47" s="75" t="s">
        <v>28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16"/>
      <c r="S47" s="15"/>
      <c r="T47" s="16"/>
      <c r="U47" s="16"/>
      <c r="V47" s="16"/>
    </row>
    <row r="1028" spans="1:22" ht="24.95" customHeight="1" x14ac:dyDescent="0.2">
      <c r="A1028" s="12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5" customHeight="1" x14ac:dyDescent="0.2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5" customHeight="1" x14ac:dyDescent="0.2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5" customHeight="1" x14ac:dyDescent="0.2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5" customHeight="1" x14ac:dyDescent="0.2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5" customHeight="1" x14ac:dyDescent="0.2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5" customHeight="1" x14ac:dyDescent="0.2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5" customHeight="1" x14ac:dyDescent="0.2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</sheetData>
  <sheetProtection algorithmName="SHA-512" hashValue="q3mJ8n4eQr+p7DIzx0NWHLeOJKBVfh8OA6jg3xIfxfrSfKQR/NtajeMiXK1EIQ0xzx+fX5PwNqYWRgnwe7tcVQ==" saltValue="BjQWTqkgOaG2kix4e1Thtw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44:B44"/>
    <mergeCell ref="A45:Q45"/>
    <mergeCell ref="A46:Q46"/>
    <mergeCell ref="A47:Q47"/>
  </mergeCells>
  <conditionalFormatting sqref="Q9:Q43">
    <cfRule type="cellIs" dxfId="11" priority="1493" operator="lessThan">
      <formula>$Q$44</formula>
    </cfRule>
    <cfRule type="cellIs" dxfId="10" priority="1494" operator="greaterThanOrEqual">
      <formula>$Q$44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8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110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36</v>
      </c>
      <c r="C9" s="18">
        <v>13</v>
      </c>
      <c r="D9" s="19">
        <v>13</v>
      </c>
      <c r="E9" s="20">
        <v>100</v>
      </c>
      <c r="F9" s="19">
        <v>8</v>
      </c>
      <c r="G9" s="19">
        <v>2</v>
      </c>
      <c r="H9" s="19">
        <v>2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13</v>
      </c>
      <c r="P9" s="19">
        <v>95</v>
      </c>
      <c r="Q9" s="20">
        <v>91.35</v>
      </c>
    </row>
    <row r="10" spans="1:22" ht="15" customHeight="1" x14ac:dyDescent="0.2">
      <c r="A10" s="45">
        <v>2</v>
      </c>
      <c r="B10" s="46" t="s">
        <v>38</v>
      </c>
      <c r="C10" s="18">
        <v>9</v>
      </c>
      <c r="D10" s="19">
        <v>9</v>
      </c>
      <c r="E10" s="20">
        <v>100</v>
      </c>
      <c r="F10" s="19">
        <v>2</v>
      </c>
      <c r="G10" s="19">
        <v>1</v>
      </c>
      <c r="H10" s="19">
        <v>0</v>
      </c>
      <c r="I10" s="19">
        <v>1</v>
      </c>
      <c r="J10" s="19">
        <v>4</v>
      </c>
      <c r="K10" s="19">
        <v>0</v>
      </c>
      <c r="L10" s="19">
        <v>1</v>
      </c>
      <c r="M10" s="19">
        <v>0</v>
      </c>
      <c r="N10" s="19">
        <v>0</v>
      </c>
      <c r="O10" s="19">
        <v>9</v>
      </c>
      <c r="P10" s="19">
        <v>46</v>
      </c>
      <c r="Q10" s="20">
        <v>63.89</v>
      </c>
    </row>
    <row r="11" spans="1:22" ht="15" customHeight="1" x14ac:dyDescent="0.2">
      <c r="A11" s="45">
        <v>3</v>
      </c>
      <c r="B11" s="46" t="s">
        <v>56</v>
      </c>
      <c r="C11" s="18">
        <v>23</v>
      </c>
      <c r="D11" s="19">
        <v>23</v>
      </c>
      <c r="E11" s="20">
        <v>100</v>
      </c>
      <c r="F11" s="19">
        <v>4</v>
      </c>
      <c r="G11" s="19">
        <v>1</v>
      </c>
      <c r="H11" s="19">
        <v>3</v>
      </c>
      <c r="I11" s="19">
        <v>6</v>
      </c>
      <c r="J11" s="19">
        <v>4</v>
      </c>
      <c r="K11" s="19">
        <v>1</v>
      </c>
      <c r="L11" s="19">
        <v>3</v>
      </c>
      <c r="M11" s="19">
        <v>1</v>
      </c>
      <c r="N11" s="19">
        <v>0</v>
      </c>
      <c r="O11" s="19">
        <v>23</v>
      </c>
      <c r="P11" s="19">
        <v>113</v>
      </c>
      <c r="Q11" s="20">
        <v>61.41</v>
      </c>
    </row>
    <row r="12" spans="1:22" ht="15" customHeight="1" x14ac:dyDescent="0.2">
      <c r="A12" s="45">
        <v>4</v>
      </c>
      <c r="B12" s="46" t="s">
        <v>40</v>
      </c>
      <c r="C12" s="18">
        <v>12</v>
      </c>
      <c r="D12" s="19">
        <v>12</v>
      </c>
      <c r="E12" s="20">
        <v>100</v>
      </c>
      <c r="F12" s="19">
        <v>2</v>
      </c>
      <c r="G12" s="19">
        <v>1</v>
      </c>
      <c r="H12" s="19">
        <v>1</v>
      </c>
      <c r="I12" s="19">
        <v>3</v>
      </c>
      <c r="J12" s="19">
        <v>2</v>
      </c>
      <c r="K12" s="19">
        <v>0</v>
      </c>
      <c r="L12" s="19">
        <v>3</v>
      </c>
      <c r="M12" s="19">
        <v>0</v>
      </c>
      <c r="N12" s="19">
        <v>0</v>
      </c>
      <c r="O12" s="19">
        <v>12</v>
      </c>
      <c r="P12" s="19">
        <v>58</v>
      </c>
      <c r="Q12" s="20">
        <v>60.42</v>
      </c>
    </row>
    <row r="13" spans="1:22" ht="15" customHeight="1" x14ac:dyDescent="0.2">
      <c r="A13" s="45">
        <v>5</v>
      </c>
      <c r="B13" s="46" t="s">
        <v>54</v>
      </c>
      <c r="C13" s="18">
        <v>61</v>
      </c>
      <c r="D13" s="19">
        <v>61</v>
      </c>
      <c r="E13" s="20">
        <v>100</v>
      </c>
      <c r="F13" s="19">
        <v>10</v>
      </c>
      <c r="G13" s="19">
        <v>7</v>
      </c>
      <c r="H13" s="19">
        <v>4</v>
      </c>
      <c r="I13" s="19">
        <v>8</v>
      </c>
      <c r="J13" s="19">
        <v>12</v>
      </c>
      <c r="K13" s="19">
        <v>8</v>
      </c>
      <c r="L13" s="19">
        <v>8</v>
      </c>
      <c r="M13" s="19">
        <v>4</v>
      </c>
      <c r="N13" s="19">
        <v>0</v>
      </c>
      <c r="O13" s="19">
        <v>61</v>
      </c>
      <c r="P13" s="19">
        <v>285</v>
      </c>
      <c r="Q13" s="20">
        <v>58.4</v>
      </c>
    </row>
    <row r="14" spans="1:22" ht="15" customHeight="1" x14ac:dyDescent="0.2">
      <c r="A14" s="45">
        <v>6</v>
      </c>
      <c r="B14" s="46" t="s">
        <v>35</v>
      </c>
      <c r="C14" s="18">
        <v>22</v>
      </c>
      <c r="D14" s="19">
        <v>22</v>
      </c>
      <c r="E14" s="20">
        <v>100</v>
      </c>
      <c r="F14" s="19">
        <v>5</v>
      </c>
      <c r="G14" s="19">
        <v>2</v>
      </c>
      <c r="H14" s="19">
        <v>2</v>
      </c>
      <c r="I14" s="19">
        <v>2</v>
      </c>
      <c r="J14" s="19">
        <v>1</v>
      </c>
      <c r="K14" s="19">
        <v>5</v>
      </c>
      <c r="L14" s="19">
        <v>1</v>
      </c>
      <c r="M14" s="19">
        <v>4</v>
      </c>
      <c r="N14" s="19">
        <v>0</v>
      </c>
      <c r="O14" s="19">
        <v>22</v>
      </c>
      <c r="P14" s="19">
        <v>101</v>
      </c>
      <c r="Q14" s="20">
        <v>57.39</v>
      </c>
    </row>
    <row r="15" spans="1:22" ht="15" customHeight="1" x14ac:dyDescent="0.2">
      <c r="A15" s="45">
        <v>7</v>
      </c>
      <c r="B15" s="46" t="s">
        <v>52</v>
      </c>
      <c r="C15" s="18">
        <v>28</v>
      </c>
      <c r="D15" s="19">
        <v>28</v>
      </c>
      <c r="E15" s="20">
        <v>100</v>
      </c>
      <c r="F15" s="19">
        <v>2</v>
      </c>
      <c r="G15" s="19">
        <v>3</v>
      </c>
      <c r="H15" s="19">
        <v>4</v>
      </c>
      <c r="I15" s="19">
        <v>4</v>
      </c>
      <c r="J15" s="19">
        <v>8</v>
      </c>
      <c r="K15" s="19">
        <v>1</v>
      </c>
      <c r="L15" s="19">
        <v>5</v>
      </c>
      <c r="M15" s="19">
        <v>1</v>
      </c>
      <c r="N15" s="19">
        <v>0</v>
      </c>
      <c r="O15" s="19">
        <v>28</v>
      </c>
      <c r="P15" s="19">
        <v>127</v>
      </c>
      <c r="Q15" s="20">
        <v>56.7</v>
      </c>
    </row>
    <row r="16" spans="1:22" ht="15" customHeight="1" x14ac:dyDescent="0.2">
      <c r="A16" s="45">
        <v>8</v>
      </c>
      <c r="B16" s="46" t="s">
        <v>57</v>
      </c>
      <c r="C16" s="18">
        <v>23</v>
      </c>
      <c r="D16" s="19">
        <v>23</v>
      </c>
      <c r="E16" s="20">
        <v>100</v>
      </c>
      <c r="F16" s="19">
        <v>5</v>
      </c>
      <c r="G16" s="19">
        <v>2</v>
      </c>
      <c r="H16" s="19">
        <v>1</v>
      </c>
      <c r="I16" s="19">
        <v>3</v>
      </c>
      <c r="J16" s="19">
        <v>3</v>
      </c>
      <c r="K16" s="19">
        <v>3</v>
      </c>
      <c r="L16" s="19">
        <v>2</v>
      </c>
      <c r="M16" s="19">
        <v>4</v>
      </c>
      <c r="N16" s="19">
        <v>0</v>
      </c>
      <c r="O16" s="19">
        <v>23</v>
      </c>
      <c r="P16" s="19">
        <v>104</v>
      </c>
      <c r="Q16" s="20">
        <v>56.52</v>
      </c>
    </row>
    <row r="17" spans="1:17" ht="15" customHeight="1" x14ac:dyDescent="0.2">
      <c r="A17" s="45">
        <v>9</v>
      </c>
      <c r="B17" s="46" t="s">
        <v>55</v>
      </c>
      <c r="C17" s="18">
        <v>16</v>
      </c>
      <c r="D17" s="19">
        <v>16</v>
      </c>
      <c r="E17" s="20">
        <v>100</v>
      </c>
      <c r="F17" s="19">
        <v>0</v>
      </c>
      <c r="G17" s="19">
        <v>2</v>
      </c>
      <c r="H17" s="19">
        <v>3</v>
      </c>
      <c r="I17" s="19">
        <v>3</v>
      </c>
      <c r="J17" s="19">
        <v>3</v>
      </c>
      <c r="K17" s="19">
        <v>4</v>
      </c>
      <c r="L17" s="19">
        <v>0</v>
      </c>
      <c r="M17" s="19">
        <v>1</v>
      </c>
      <c r="N17" s="19">
        <v>0</v>
      </c>
      <c r="O17" s="19">
        <v>16</v>
      </c>
      <c r="P17" s="19">
        <v>72</v>
      </c>
      <c r="Q17" s="20">
        <v>56.25</v>
      </c>
    </row>
    <row r="18" spans="1:17" ht="15" customHeight="1" x14ac:dyDescent="0.2">
      <c r="A18" s="45">
        <v>10</v>
      </c>
      <c r="B18" s="46" t="s">
        <v>37</v>
      </c>
      <c r="C18" s="18">
        <v>15</v>
      </c>
      <c r="D18" s="19">
        <v>15</v>
      </c>
      <c r="E18" s="20">
        <v>100</v>
      </c>
      <c r="F18" s="19">
        <v>1</v>
      </c>
      <c r="G18" s="19">
        <v>2</v>
      </c>
      <c r="H18" s="19">
        <v>3</v>
      </c>
      <c r="I18" s="19">
        <v>1</v>
      </c>
      <c r="J18" s="19">
        <v>2</v>
      </c>
      <c r="K18" s="19">
        <v>2</v>
      </c>
      <c r="L18" s="19">
        <v>3</v>
      </c>
      <c r="M18" s="19">
        <v>1</v>
      </c>
      <c r="N18" s="19">
        <v>0</v>
      </c>
      <c r="O18" s="19">
        <v>15</v>
      </c>
      <c r="P18" s="19">
        <v>66</v>
      </c>
      <c r="Q18" s="20">
        <v>55</v>
      </c>
    </row>
    <row r="19" spans="1:17" ht="15" customHeight="1" x14ac:dyDescent="0.2">
      <c r="A19" s="45">
        <v>11</v>
      </c>
      <c r="B19" s="46" t="s">
        <v>34</v>
      </c>
      <c r="C19" s="18">
        <v>9</v>
      </c>
      <c r="D19" s="19">
        <v>9</v>
      </c>
      <c r="E19" s="20">
        <v>100</v>
      </c>
      <c r="F19" s="19">
        <v>1</v>
      </c>
      <c r="G19" s="19">
        <v>1</v>
      </c>
      <c r="H19" s="19">
        <v>1</v>
      </c>
      <c r="I19" s="19">
        <v>1</v>
      </c>
      <c r="J19" s="19">
        <v>1</v>
      </c>
      <c r="K19" s="19">
        <v>2</v>
      </c>
      <c r="L19" s="19">
        <v>1</v>
      </c>
      <c r="M19" s="19">
        <v>1</v>
      </c>
      <c r="N19" s="19">
        <v>0</v>
      </c>
      <c r="O19" s="19">
        <v>9</v>
      </c>
      <c r="P19" s="19">
        <v>39</v>
      </c>
      <c r="Q19" s="20">
        <v>54.17</v>
      </c>
    </row>
    <row r="20" spans="1:17" ht="15" customHeight="1" x14ac:dyDescent="0.2">
      <c r="A20" s="45">
        <v>12</v>
      </c>
      <c r="B20" s="46" t="s">
        <v>50</v>
      </c>
      <c r="C20" s="18">
        <v>15</v>
      </c>
      <c r="D20" s="19">
        <v>15</v>
      </c>
      <c r="E20" s="20">
        <v>100</v>
      </c>
      <c r="F20" s="19">
        <v>2</v>
      </c>
      <c r="G20" s="19">
        <v>2</v>
      </c>
      <c r="H20" s="19">
        <v>0</v>
      </c>
      <c r="I20" s="19">
        <v>3</v>
      </c>
      <c r="J20" s="19">
        <v>1</v>
      </c>
      <c r="K20" s="19">
        <v>2</v>
      </c>
      <c r="L20" s="19">
        <v>3</v>
      </c>
      <c r="M20" s="19">
        <v>2</v>
      </c>
      <c r="N20" s="19">
        <v>0</v>
      </c>
      <c r="O20" s="19">
        <v>15</v>
      </c>
      <c r="P20" s="19">
        <v>63</v>
      </c>
      <c r="Q20" s="20">
        <v>52.5</v>
      </c>
    </row>
    <row r="21" spans="1:17" ht="15" customHeight="1" x14ac:dyDescent="0.2">
      <c r="A21" s="45">
        <v>13</v>
      </c>
      <c r="B21" s="46" t="s">
        <v>47</v>
      </c>
      <c r="C21" s="18">
        <v>2</v>
      </c>
      <c r="D21" s="19">
        <v>2</v>
      </c>
      <c r="E21" s="20">
        <v>100</v>
      </c>
      <c r="F21" s="19">
        <v>0</v>
      </c>
      <c r="G21" s="19">
        <v>0</v>
      </c>
      <c r="H21" s="19">
        <v>1</v>
      </c>
      <c r="I21" s="19">
        <v>0</v>
      </c>
      <c r="J21" s="19">
        <v>0</v>
      </c>
      <c r="K21" s="19">
        <v>0</v>
      </c>
      <c r="L21" s="19">
        <v>1</v>
      </c>
      <c r="M21" s="19">
        <v>0</v>
      </c>
      <c r="N21" s="19">
        <v>0</v>
      </c>
      <c r="O21" s="19">
        <v>2</v>
      </c>
      <c r="P21" s="19">
        <v>8</v>
      </c>
      <c r="Q21" s="20">
        <v>50</v>
      </c>
    </row>
    <row r="22" spans="1:17" ht="15" customHeight="1" x14ac:dyDescent="0.2">
      <c r="A22" s="45">
        <v>14</v>
      </c>
      <c r="B22" s="46" t="s">
        <v>44</v>
      </c>
      <c r="C22" s="18">
        <v>12</v>
      </c>
      <c r="D22" s="19">
        <v>12</v>
      </c>
      <c r="E22" s="20">
        <v>100</v>
      </c>
      <c r="F22" s="19">
        <v>1</v>
      </c>
      <c r="G22" s="19">
        <v>1</v>
      </c>
      <c r="H22" s="19">
        <v>2</v>
      </c>
      <c r="I22" s="19">
        <v>1</v>
      </c>
      <c r="J22" s="19">
        <v>0</v>
      </c>
      <c r="K22" s="19">
        <v>3</v>
      </c>
      <c r="L22" s="19">
        <v>2</v>
      </c>
      <c r="M22" s="19">
        <v>2</v>
      </c>
      <c r="N22" s="19">
        <v>0</v>
      </c>
      <c r="O22" s="19">
        <v>12</v>
      </c>
      <c r="P22" s="19">
        <v>47</v>
      </c>
      <c r="Q22" s="20">
        <v>48.96</v>
      </c>
    </row>
    <row r="23" spans="1:17" ht="15" customHeight="1" x14ac:dyDescent="0.2">
      <c r="A23" s="45">
        <v>15</v>
      </c>
      <c r="B23" s="46" t="s">
        <v>66</v>
      </c>
      <c r="C23" s="18">
        <v>17</v>
      </c>
      <c r="D23" s="19">
        <v>17</v>
      </c>
      <c r="E23" s="20">
        <v>100</v>
      </c>
      <c r="F23" s="19">
        <v>4</v>
      </c>
      <c r="G23" s="19">
        <v>0</v>
      </c>
      <c r="H23" s="19">
        <v>0</v>
      </c>
      <c r="I23" s="19">
        <v>3</v>
      </c>
      <c r="J23" s="19">
        <v>1</v>
      </c>
      <c r="K23" s="19">
        <v>1</v>
      </c>
      <c r="L23" s="19">
        <v>3</v>
      </c>
      <c r="M23" s="19">
        <v>5</v>
      </c>
      <c r="N23" s="19">
        <v>0</v>
      </c>
      <c r="O23" s="19">
        <v>17</v>
      </c>
      <c r="P23" s="19">
        <v>65</v>
      </c>
      <c r="Q23" s="20">
        <v>47.79</v>
      </c>
    </row>
    <row r="24" spans="1:17" ht="15" customHeight="1" x14ac:dyDescent="0.2">
      <c r="A24" s="45">
        <v>16</v>
      </c>
      <c r="B24" s="46" t="s">
        <v>46</v>
      </c>
      <c r="C24" s="18">
        <v>13</v>
      </c>
      <c r="D24" s="19">
        <v>13</v>
      </c>
      <c r="E24" s="20">
        <v>100</v>
      </c>
      <c r="F24" s="19">
        <v>0</v>
      </c>
      <c r="G24" s="19">
        <v>1</v>
      </c>
      <c r="H24" s="19">
        <v>0</v>
      </c>
      <c r="I24" s="19">
        <v>3</v>
      </c>
      <c r="J24" s="19">
        <v>3</v>
      </c>
      <c r="K24" s="19">
        <v>3</v>
      </c>
      <c r="L24" s="19">
        <v>3</v>
      </c>
      <c r="M24" s="19">
        <v>0</v>
      </c>
      <c r="N24" s="19">
        <v>0</v>
      </c>
      <c r="O24" s="19">
        <v>13</v>
      </c>
      <c r="P24" s="19">
        <v>49</v>
      </c>
      <c r="Q24" s="20">
        <v>47.12</v>
      </c>
    </row>
    <row r="25" spans="1:17" ht="15" customHeight="1" x14ac:dyDescent="0.2">
      <c r="A25" s="45">
        <v>17</v>
      </c>
      <c r="B25" s="46" t="s">
        <v>49</v>
      </c>
      <c r="C25" s="18">
        <v>35</v>
      </c>
      <c r="D25" s="19">
        <v>34</v>
      </c>
      <c r="E25" s="20">
        <v>97.14</v>
      </c>
      <c r="F25" s="19">
        <v>3</v>
      </c>
      <c r="G25" s="19">
        <v>2</v>
      </c>
      <c r="H25" s="19">
        <v>1</v>
      </c>
      <c r="I25" s="19">
        <v>4</v>
      </c>
      <c r="J25" s="19">
        <v>8</v>
      </c>
      <c r="K25" s="19">
        <v>7</v>
      </c>
      <c r="L25" s="19">
        <v>3</v>
      </c>
      <c r="M25" s="19">
        <v>6</v>
      </c>
      <c r="N25" s="19">
        <v>1</v>
      </c>
      <c r="O25" s="19">
        <v>35</v>
      </c>
      <c r="P25" s="19">
        <v>129</v>
      </c>
      <c r="Q25" s="20">
        <v>46.07</v>
      </c>
    </row>
    <row r="26" spans="1:17" ht="15" customHeight="1" x14ac:dyDescent="0.2">
      <c r="A26" s="45">
        <v>18</v>
      </c>
      <c r="B26" s="46" t="s">
        <v>42</v>
      </c>
      <c r="C26" s="18">
        <v>19</v>
      </c>
      <c r="D26" s="19">
        <v>19</v>
      </c>
      <c r="E26" s="20">
        <v>100</v>
      </c>
      <c r="F26" s="19">
        <v>0</v>
      </c>
      <c r="G26" s="19">
        <v>0</v>
      </c>
      <c r="H26" s="19">
        <v>1</v>
      </c>
      <c r="I26" s="19">
        <v>5</v>
      </c>
      <c r="J26" s="19">
        <v>5</v>
      </c>
      <c r="K26" s="19">
        <v>3</v>
      </c>
      <c r="L26" s="19">
        <v>4</v>
      </c>
      <c r="M26" s="19">
        <v>1</v>
      </c>
      <c r="N26" s="19">
        <v>0</v>
      </c>
      <c r="O26" s="19">
        <v>19</v>
      </c>
      <c r="P26" s="19">
        <v>69</v>
      </c>
      <c r="Q26" s="20">
        <v>45.39</v>
      </c>
    </row>
    <row r="27" spans="1:17" ht="15" customHeight="1" x14ac:dyDescent="0.2">
      <c r="A27" s="45">
        <v>19</v>
      </c>
      <c r="B27" s="46" t="s">
        <v>62</v>
      </c>
      <c r="C27" s="18">
        <v>30</v>
      </c>
      <c r="D27" s="19">
        <v>27</v>
      </c>
      <c r="E27" s="20">
        <v>90</v>
      </c>
      <c r="F27" s="19">
        <v>1</v>
      </c>
      <c r="G27" s="19">
        <v>3</v>
      </c>
      <c r="H27" s="19">
        <v>3</v>
      </c>
      <c r="I27" s="19">
        <v>2</v>
      </c>
      <c r="J27" s="19">
        <v>5</v>
      </c>
      <c r="K27" s="19">
        <v>6</v>
      </c>
      <c r="L27" s="19">
        <v>3</v>
      </c>
      <c r="M27" s="19">
        <v>4</v>
      </c>
      <c r="N27" s="19">
        <v>3</v>
      </c>
      <c r="O27" s="19">
        <v>30</v>
      </c>
      <c r="P27" s="19">
        <v>105</v>
      </c>
      <c r="Q27" s="20">
        <v>43.75</v>
      </c>
    </row>
    <row r="28" spans="1:17" ht="15" customHeight="1" x14ac:dyDescent="0.2">
      <c r="A28" s="45">
        <v>20</v>
      </c>
      <c r="B28" s="46" t="s">
        <v>59</v>
      </c>
      <c r="C28" s="18">
        <v>2</v>
      </c>
      <c r="D28" s="19">
        <v>2</v>
      </c>
      <c r="E28" s="20">
        <v>100</v>
      </c>
      <c r="F28" s="19">
        <v>0</v>
      </c>
      <c r="G28" s="19">
        <v>0</v>
      </c>
      <c r="H28" s="19">
        <v>0</v>
      </c>
      <c r="I28" s="19">
        <v>0</v>
      </c>
      <c r="J28" s="19">
        <v>1</v>
      </c>
      <c r="K28" s="19">
        <v>1</v>
      </c>
      <c r="L28" s="19">
        <v>0</v>
      </c>
      <c r="M28" s="19">
        <v>0</v>
      </c>
      <c r="N28" s="19">
        <v>0</v>
      </c>
      <c r="O28" s="19">
        <v>2</v>
      </c>
      <c r="P28" s="19">
        <v>7</v>
      </c>
      <c r="Q28" s="20">
        <v>43.75</v>
      </c>
    </row>
    <row r="29" spans="1:17" ht="15" customHeight="1" x14ac:dyDescent="0.2">
      <c r="A29" s="45">
        <v>21</v>
      </c>
      <c r="B29" s="46" t="s">
        <v>45</v>
      </c>
      <c r="C29" s="18">
        <v>16</v>
      </c>
      <c r="D29" s="19">
        <v>15</v>
      </c>
      <c r="E29" s="20">
        <v>93.75</v>
      </c>
      <c r="F29" s="19">
        <v>1</v>
      </c>
      <c r="G29" s="19">
        <v>1</v>
      </c>
      <c r="H29" s="19">
        <v>0</v>
      </c>
      <c r="I29" s="19">
        <v>2</v>
      </c>
      <c r="J29" s="19">
        <v>4</v>
      </c>
      <c r="K29" s="19">
        <v>3</v>
      </c>
      <c r="L29" s="19">
        <v>2</v>
      </c>
      <c r="M29" s="19">
        <v>2</v>
      </c>
      <c r="N29" s="19">
        <v>1</v>
      </c>
      <c r="O29" s="19">
        <v>16</v>
      </c>
      <c r="P29" s="19">
        <v>56</v>
      </c>
      <c r="Q29" s="20">
        <v>43.75</v>
      </c>
    </row>
    <row r="30" spans="1:17" ht="15" customHeight="1" x14ac:dyDescent="0.2">
      <c r="A30" s="45">
        <v>22</v>
      </c>
      <c r="B30" s="46" t="s">
        <v>48</v>
      </c>
      <c r="C30" s="18">
        <v>32</v>
      </c>
      <c r="D30" s="19">
        <v>30</v>
      </c>
      <c r="E30" s="20">
        <v>93.75</v>
      </c>
      <c r="F30" s="19">
        <v>1</v>
      </c>
      <c r="G30" s="19">
        <v>3</v>
      </c>
      <c r="H30" s="19">
        <v>3</v>
      </c>
      <c r="I30" s="19">
        <v>1</v>
      </c>
      <c r="J30" s="19">
        <v>6</v>
      </c>
      <c r="K30" s="19">
        <v>7</v>
      </c>
      <c r="L30" s="19">
        <v>4</v>
      </c>
      <c r="M30" s="19">
        <v>5</v>
      </c>
      <c r="N30" s="19">
        <v>2</v>
      </c>
      <c r="O30" s="19">
        <v>32</v>
      </c>
      <c r="P30" s="19">
        <v>110</v>
      </c>
      <c r="Q30" s="20">
        <v>42.97</v>
      </c>
    </row>
    <row r="31" spans="1:17" ht="15" customHeight="1" x14ac:dyDescent="0.2">
      <c r="A31" s="45">
        <v>23</v>
      </c>
      <c r="B31" s="46" t="s">
        <v>69</v>
      </c>
      <c r="C31" s="18">
        <v>19</v>
      </c>
      <c r="D31" s="19">
        <v>18</v>
      </c>
      <c r="E31" s="20">
        <v>94.74</v>
      </c>
      <c r="F31" s="19">
        <v>0</v>
      </c>
      <c r="G31" s="19">
        <v>2</v>
      </c>
      <c r="H31" s="19">
        <v>2</v>
      </c>
      <c r="I31" s="19">
        <v>0</v>
      </c>
      <c r="J31" s="19">
        <v>6</v>
      </c>
      <c r="K31" s="19">
        <v>1</v>
      </c>
      <c r="L31" s="19">
        <v>3</v>
      </c>
      <c r="M31" s="19">
        <v>4</v>
      </c>
      <c r="N31" s="19">
        <v>1</v>
      </c>
      <c r="O31" s="19">
        <v>19</v>
      </c>
      <c r="P31" s="19">
        <v>63</v>
      </c>
      <c r="Q31" s="20">
        <v>41.45</v>
      </c>
    </row>
    <row r="32" spans="1:17" ht="15" customHeight="1" x14ac:dyDescent="0.2">
      <c r="A32" s="45">
        <v>24</v>
      </c>
      <c r="B32" s="46" t="s">
        <v>58</v>
      </c>
      <c r="C32" s="18">
        <v>18</v>
      </c>
      <c r="D32" s="19">
        <v>18</v>
      </c>
      <c r="E32" s="20">
        <v>100</v>
      </c>
      <c r="F32" s="19">
        <v>2</v>
      </c>
      <c r="G32" s="19">
        <v>0</v>
      </c>
      <c r="H32" s="19">
        <v>0</v>
      </c>
      <c r="I32" s="19">
        <v>2</v>
      </c>
      <c r="J32" s="19">
        <v>3</v>
      </c>
      <c r="K32" s="19">
        <v>1</v>
      </c>
      <c r="L32" s="19">
        <v>6</v>
      </c>
      <c r="M32" s="19">
        <v>4</v>
      </c>
      <c r="N32" s="19">
        <v>0</v>
      </c>
      <c r="O32" s="19">
        <v>18</v>
      </c>
      <c r="P32" s="19">
        <v>57</v>
      </c>
      <c r="Q32" s="20">
        <v>39.58</v>
      </c>
    </row>
    <row r="33" spans="1:22" ht="15" customHeight="1" x14ac:dyDescent="0.2">
      <c r="A33" s="45">
        <v>25</v>
      </c>
      <c r="B33" s="46" t="s">
        <v>61</v>
      </c>
      <c r="C33" s="18">
        <v>14</v>
      </c>
      <c r="D33" s="19">
        <v>14</v>
      </c>
      <c r="E33" s="20">
        <v>100</v>
      </c>
      <c r="F33" s="19">
        <v>0</v>
      </c>
      <c r="G33" s="19">
        <v>0</v>
      </c>
      <c r="H33" s="19">
        <v>1</v>
      </c>
      <c r="I33" s="19">
        <v>2</v>
      </c>
      <c r="J33" s="19">
        <v>3</v>
      </c>
      <c r="K33" s="19">
        <v>1</v>
      </c>
      <c r="L33" s="19">
        <v>6</v>
      </c>
      <c r="M33" s="19">
        <v>1</v>
      </c>
      <c r="N33" s="19">
        <v>0</v>
      </c>
      <c r="O33" s="19">
        <v>14</v>
      </c>
      <c r="P33" s="19">
        <v>44</v>
      </c>
      <c r="Q33" s="20">
        <v>39.29</v>
      </c>
    </row>
    <row r="34" spans="1:22" ht="15" customHeight="1" x14ac:dyDescent="0.2">
      <c r="A34" s="45">
        <v>26</v>
      </c>
      <c r="B34" s="46" t="s">
        <v>68</v>
      </c>
      <c r="C34" s="18">
        <v>4</v>
      </c>
      <c r="D34" s="19">
        <v>4</v>
      </c>
      <c r="E34" s="20">
        <v>100</v>
      </c>
      <c r="F34" s="19">
        <v>0</v>
      </c>
      <c r="G34" s="19">
        <v>0</v>
      </c>
      <c r="H34" s="19">
        <v>0</v>
      </c>
      <c r="I34" s="19">
        <v>1</v>
      </c>
      <c r="J34" s="19">
        <v>1</v>
      </c>
      <c r="K34" s="19">
        <v>0</v>
      </c>
      <c r="L34" s="19">
        <v>1</v>
      </c>
      <c r="M34" s="19">
        <v>1</v>
      </c>
      <c r="N34" s="19">
        <v>0</v>
      </c>
      <c r="O34" s="19">
        <v>4</v>
      </c>
      <c r="P34" s="19">
        <v>12</v>
      </c>
      <c r="Q34" s="20">
        <v>37.5</v>
      </c>
    </row>
    <row r="35" spans="1:22" ht="15" customHeight="1" x14ac:dyDescent="0.2">
      <c r="A35" s="70" t="s">
        <v>26</v>
      </c>
      <c r="B35" s="70"/>
      <c r="C35" s="48">
        <f>SUM(C9:C34)</f>
        <v>479</v>
      </c>
      <c r="D35" s="48">
        <f>SUM(D9:D34)</f>
        <v>471</v>
      </c>
      <c r="E35" s="49">
        <f>IF(C35&gt;0,ROUND((D35/C35)*100,2),0)</f>
        <v>98.33</v>
      </c>
      <c r="F35" s="48">
        <f t="shared" ref="F35:P35" si="0">SUM(F9:F34)</f>
        <v>55</v>
      </c>
      <c r="G35" s="48">
        <f t="shared" si="0"/>
        <v>39</v>
      </c>
      <c r="H35" s="48">
        <f t="shared" si="0"/>
        <v>38</v>
      </c>
      <c r="I35" s="48">
        <f t="shared" si="0"/>
        <v>62</v>
      </c>
      <c r="J35" s="48">
        <f t="shared" si="0"/>
        <v>87</v>
      </c>
      <c r="K35" s="48">
        <f t="shared" si="0"/>
        <v>65</v>
      </c>
      <c r="L35" s="48">
        <f t="shared" si="0"/>
        <v>71</v>
      </c>
      <c r="M35" s="48">
        <f t="shared" si="0"/>
        <v>54</v>
      </c>
      <c r="N35" s="48">
        <f t="shared" si="0"/>
        <v>8</v>
      </c>
      <c r="O35" s="48">
        <f t="shared" si="0"/>
        <v>479</v>
      </c>
      <c r="P35" s="48">
        <f t="shared" si="0"/>
        <v>1990</v>
      </c>
      <c r="Q35" s="49">
        <f>IF(C35&gt;0,ROUND((P35/C35)*12.5,2),0)</f>
        <v>51.93</v>
      </c>
    </row>
    <row r="36" spans="1:22" s="9" customFormat="1" ht="10.5" x14ac:dyDescent="0.2">
      <c r="A36" s="71" t="s">
        <v>24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7"/>
      <c r="S36" s="8"/>
      <c r="T36" s="7"/>
      <c r="U36" s="7"/>
      <c r="V36" s="7"/>
    </row>
    <row r="37" spans="1:22" s="9" customFormat="1" ht="40.15" customHeight="1" x14ac:dyDescent="0.15">
      <c r="A37" s="73" t="s">
        <v>27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"/>
      <c r="S37" s="8"/>
      <c r="T37" s="7"/>
      <c r="U37" s="7"/>
      <c r="V37" s="7"/>
    </row>
    <row r="38" spans="1:22" s="17" customFormat="1" ht="40.15" customHeight="1" x14ac:dyDescent="0.2">
      <c r="A38" s="75" t="s">
        <v>28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16"/>
      <c r="S38" s="15"/>
      <c r="T38" s="16"/>
      <c r="U38" s="16"/>
      <c r="V38" s="16"/>
    </row>
    <row r="1019" spans="1:22" ht="24.95" customHeight="1" x14ac:dyDescent="0.2">
      <c r="A1019" s="12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5" customHeight="1" x14ac:dyDescent="0.2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5" customHeight="1" x14ac:dyDescent="0.2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5" customHeight="1" x14ac:dyDescent="0.2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5" customHeight="1" x14ac:dyDescent="0.2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5" customHeight="1" x14ac:dyDescent="0.2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5" customHeight="1" x14ac:dyDescent="0.2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5" customHeight="1" x14ac:dyDescent="0.2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5" customHeight="1" x14ac:dyDescent="0.2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</sheetData>
  <sheetProtection algorithmName="SHA-512" hashValue="/kQ4TO6v9nFu1aHyX+41ewhzZHZtO5pz6rDdwc9zSgWa0tV5wluoiRv+i1uMjUkigniyRaLIY44e/9dn9JPwuQ==" saltValue="xTjoxSO90PyVLXO3tqXqHw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35:B35"/>
    <mergeCell ref="A36:Q36"/>
    <mergeCell ref="A37:Q37"/>
    <mergeCell ref="A38:Q38"/>
  </mergeCells>
  <conditionalFormatting sqref="Q9:Q34">
    <cfRule type="cellIs" dxfId="9" priority="1601" operator="lessThan">
      <formula>$Q$35</formula>
    </cfRule>
    <cfRule type="cellIs" dxfId="8" priority="1602" operator="greaterThanOrEqual">
      <formula>$Q$35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6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113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36</v>
      </c>
      <c r="C9" s="18">
        <v>35</v>
      </c>
      <c r="D9" s="19">
        <v>35</v>
      </c>
      <c r="E9" s="20">
        <v>100</v>
      </c>
      <c r="F9" s="19">
        <v>18</v>
      </c>
      <c r="G9" s="19">
        <v>7</v>
      </c>
      <c r="H9" s="19">
        <v>1</v>
      </c>
      <c r="I9" s="19">
        <v>6</v>
      </c>
      <c r="J9" s="19">
        <v>1</v>
      </c>
      <c r="K9" s="19">
        <v>1</v>
      </c>
      <c r="L9" s="19">
        <v>1</v>
      </c>
      <c r="M9" s="19">
        <v>0</v>
      </c>
      <c r="N9" s="19">
        <v>0</v>
      </c>
      <c r="O9" s="19">
        <v>35</v>
      </c>
      <c r="P9" s="19">
        <v>238</v>
      </c>
      <c r="Q9" s="20">
        <v>85</v>
      </c>
    </row>
    <row r="10" spans="1:22" ht="15" customHeight="1" x14ac:dyDescent="0.2">
      <c r="A10" s="45">
        <v>2</v>
      </c>
      <c r="B10" s="46" t="s">
        <v>70</v>
      </c>
      <c r="C10" s="18">
        <v>40</v>
      </c>
      <c r="D10" s="19">
        <v>38</v>
      </c>
      <c r="E10" s="20">
        <v>95</v>
      </c>
      <c r="F10" s="19">
        <v>6</v>
      </c>
      <c r="G10" s="19">
        <v>6</v>
      </c>
      <c r="H10" s="19">
        <v>4</v>
      </c>
      <c r="I10" s="19">
        <v>5</v>
      </c>
      <c r="J10" s="19">
        <v>3</v>
      </c>
      <c r="K10" s="19">
        <v>13</v>
      </c>
      <c r="L10" s="19">
        <v>1</v>
      </c>
      <c r="M10" s="19">
        <v>0</v>
      </c>
      <c r="N10" s="19">
        <v>2</v>
      </c>
      <c r="O10" s="19">
        <v>40</v>
      </c>
      <c r="P10" s="19">
        <v>192</v>
      </c>
      <c r="Q10" s="20">
        <v>60</v>
      </c>
    </row>
    <row r="11" spans="1:22" ht="15" customHeight="1" x14ac:dyDescent="0.2">
      <c r="A11" s="45">
        <v>3</v>
      </c>
      <c r="B11" s="46" t="s">
        <v>54</v>
      </c>
      <c r="C11" s="18">
        <v>39</v>
      </c>
      <c r="D11" s="19">
        <v>33</v>
      </c>
      <c r="E11" s="20">
        <v>84.62</v>
      </c>
      <c r="F11" s="19">
        <v>4</v>
      </c>
      <c r="G11" s="19">
        <v>8</v>
      </c>
      <c r="H11" s="19">
        <v>6</v>
      </c>
      <c r="I11" s="19">
        <v>3</v>
      </c>
      <c r="J11" s="19">
        <v>5</v>
      </c>
      <c r="K11" s="19">
        <v>2</v>
      </c>
      <c r="L11" s="19">
        <v>3</v>
      </c>
      <c r="M11" s="19">
        <v>2</v>
      </c>
      <c r="N11" s="19">
        <v>6</v>
      </c>
      <c r="O11" s="19">
        <v>39</v>
      </c>
      <c r="P11" s="19">
        <v>173</v>
      </c>
      <c r="Q11" s="20">
        <v>55.45</v>
      </c>
    </row>
    <row r="12" spans="1:22" ht="15" customHeight="1" x14ac:dyDescent="0.2">
      <c r="A12" s="45">
        <v>4</v>
      </c>
      <c r="B12" s="46" t="s">
        <v>49</v>
      </c>
      <c r="C12" s="18">
        <v>45</v>
      </c>
      <c r="D12" s="19">
        <v>36</v>
      </c>
      <c r="E12" s="20">
        <v>80</v>
      </c>
      <c r="F12" s="19">
        <v>6</v>
      </c>
      <c r="G12" s="19">
        <v>4</v>
      </c>
      <c r="H12" s="19">
        <v>2</v>
      </c>
      <c r="I12" s="19">
        <v>3</v>
      </c>
      <c r="J12" s="19">
        <v>9</v>
      </c>
      <c r="K12" s="19">
        <v>9</v>
      </c>
      <c r="L12" s="19">
        <v>1</v>
      </c>
      <c r="M12" s="19">
        <v>2</v>
      </c>
      <c r="N12" s="19">
        <v>9</v>
      </c>
      <c r="O12" s="19">
        <v>45</v>
      </c>
      <c r="P12" s="19">
        <v>170</v>
      </c>
      <c r="Q12" s="20">
        <v>47.22</v>
      </c>
    </row>
    <row r="13" spans="1:22" ht="15" customHeight="1" x14ac:dyDescent="0.2">
      <c r="A13" s="70" t="s">
        <v>26</v>
      </c>
      <c r="B13" s="70"/>
      <c r="C13" s="48">
        <f>SUM(C9:C12)</f>
        <v>159</v>
      </c>
      <c r="D13" s="48">
        <f>SUM(D9:D12)</f>
        <v>142</v>
      </c>
      <c r="E13" s="49">
        <f>IF(C13&gt;0,ROUND((D13/C13)*100,2),0)</f>
        <v>89.31</v>
      </c>
      <c r="F13" s="48">
        <f t="shared" ref="F13:P13" si="0">SUM(F9:F12)</f>
        <v>34</v>
      </c>
      <c r="G13" s="48">
        <f t="shared" si="0"/>
        <v>25</v>
      </c>
      <c r="H13" s="48">
        <f t="shared" si="0"/>
        <v>13</v>
      </c>
      <c r="I13" s="48">
        <f t="shared" si="0"/>
        <v>17</v>
      </c>
      <c r="J13" s="48">
        <f t="shared" si="0"/>
        <v>18</v>
      </c>
      <c r="K13" s="48">
        <f t="shared" si="0"/>
        <v>25</v>
      </c>
      <c r="L13" s="48">
        <f t="shared" si="0"/>
        <v>6</v>
      </c>
      <c r="M13" s="48">
        <f t="shared" si="0"/>
        <v>4</v>
      </c>
      <c r="N13" s="48">
        <f t="shared" si="0"/>
        <v>17</v>
      </c>
      <c r="O13" s="48">
        <f t="shared" si="0"/>
        <v>159</v>
      </c>
      <c r="P13" s="48">
        <f t="shared" si="0"/>
        <v>773</v>
      </c>
      <c r="Q13" s="49">
        <f>IF(C13&gt;0,ROUND((P13/C13)*12.5,2),0)</f>
        <v>60.77</v>
      </c>
    </row>
    <row r="14" spans="1:22" s="9" customFormat="1" ht="10.5" x14ac:dyDescent="0.2">
      <c r="A14" s="71" t="s">
        <v>24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2"/>
      <c r="R14" s="7"/>
      <c r="S14" s="8"/>
      <c r="T14" s="7"/>
      <c r="U14" s="7"/>
      <c r="V14" s="7"/>
    </row>
    <row r="15" spans="1:22" s="9" customFormat="1" ht="40.15" customHeight="1" x14ac:dyDescent="0.15">
      <c r="A15" s="73" t="s">
        <v>27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"/>
      <c r="S15" s="8"/>
      <c r="T15" s="7"/>
      <c r="U15" s="7"/>
      <c r="V15" s="7"/>
    </row>
    <row r="16" spans="1:22" s="17" customFormat="1" ht="40.15" customHeight="1" x14ac:dyDescent="0.2">
      <c r="A16" s="75" t="s">
        <v>28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16"/>
      <c r="S16" s="15"/>
      <c r="T16" s="16"/>
      <c r="U16" s="16"/>
      <c r="V16" s="16"/>
    </row>
    <row r="997" spans="1:22" ht="24.95" customHeight="1" x14ac:dyDescent="0.2">
      <c r="A997" s="12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5" customHeight="1" x14ac:dyDescent="0.2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5" customHeight="1" x14ac:dyDescent="0.2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5" customHeight="1" x14ac:dyDescent="0.2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5" customHeight="1" x14ac:dyDescent="0.2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5" customHeight="1" x14ac:dyDescent="0.2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5" customHeight="1" x14ac:dyDescent="0.2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5" customHeight="1" x14ac:dyDescent="0.2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5" customHeight="1" x14ac:dyDescent="0.2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5" customHeight="1" x14ac:dyDescent="0.2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5" customHeight="1" x14ac:dyDescent="0.2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5" customHeight="1" x14ac:dyDescent="0.2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5" customHeight="1" x14ac:dyDescent="0.2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5" customHeight="1" x14ac:dyDescent="0.2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5" customHeight="1" x14ac:dyDescent="0.2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5" customHeight="1" x14ac:dyDescent="0.2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5" customHeight="1" x14ac:dyDescent="0.2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5" customHeight="1" x14ac:dyDescent="0.2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5" customHeight="1" x14ac:dyDescent="0.2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5" customHeight="1" x14ac:dyDescent="0.2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</sheetData>
  <sheetProtection algorithmName="SHA-512" hashValue="8573oGj4T4DRlEn0vxRY7p7yk4OfX0emqNDP/rbHc7sQVepih4hkR88eynr4tgb5dhntDayanKw3CjjoecrT4Q==" saltValue="mz/Ve7Pbs2ty5oNqfrLeEQ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13:B13"/>
    <mergeCell ref="A14:Q14"/>
    <mergeCell ref="A15:Q15"/>
    <mergeCell ref="A16:Q16"/>
  </mergeCells>
  <conditionalFormatting sqref="Q9:Q12">
    <cfRule type="cellIs" dxfId="7" priority="1753" operator="lessThan">
      <formula>$Q$13</formula>
    </cfRule>
    <cfRule type="cellIs" dxfId="6" priority="1754" operator="greaterThanOrEqual">
      <formula>$Q$13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2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116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61</v>
      </c>
      <c r="C9" s="18">
        <v>2</v>
      </c>
      <c r="D9" s="19">
        <v>2</v>
      </c>
      <c r="E9" s="20">
        <v>100</v>
      </c>
      <c r="F9" s="19">
        <v>0</v>
      </c>
      <c r="G9" s="19">
        <v>1</v>
      </c>
      <c r="H9" s="19">
        <v>0</v>
      </c>
      <c r="I9" s="19">
        <v>0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2</v>
      </c>
      <c r="P9" s="19">
        <v>11</v>
      </c>
      <c r="Q9" s="20">
        <v>68.75</v>
      </c>
    </row>
    <row r="10" spans="1:22" ht="15" customHeight="1" x14ac:dyDescent="0.2">
      <c r="A10" s="45">
        <v>2</v>
      </c>
      <c r="B10" s="46" t="s">
        <v>56</v>
      </c>
      <c r="C10" s="18">
        <v>2</v>
      </c>
      <c r="D10" s="19">
        <v>2</v>
      </c>
      <c r="E10" s="20">
        <v>100</v>
      </c>
      <c r="F10" s="19">
        <v>0</v>
      </c>
      <c r="G10" s="19">
        <v>0</v>
      </c>
      <c r="H10" s="19">
        <v>1</v>
      </c>
      <c r="I10" s="19">
        <v>0</v>
      </c>
      <c r="J10" s="19">
        <v>1</v>
      </c>
      <c r="K10" s="19">
        <v>0</v>
      </c>
      <c r="L10" s="19">
        <v>0</v>
      </c>
      <c r="M10" s="19">
        <v>0</v>
      </c>
      <c r="N10" s="19">
        <v>0</v>
      </c>
      <c r="O10" s="19">
        <v>2</v>
      </c>
      <c r="P10" s="19">
        <v>10</v>
      </c>
      <c r="Q10" s="20">
        <v>62.5</v>
      </c>
    </row>
    <row r="11" spans="1:22" ht="15" customHeight="1" x14ac:dyDescent="0.2">
      <c r="A11" s="45">
        <v>3</v>
      </c>
      <c r="B11" s="46" t="s">
        <v>40</v>
      </c>
      <c r="C11" s="18">
        <v>78</v>
      </c>
      <c r="D11" s="19">
        <v>78</v>
      </c>
      <c r="E11" s="20">
        <v>100</v>
      </c>
      <c r="F11" s="19">
        <v>4</v>
      </c>
      <c r="G11" s="19">
        <v>16</v>
      </c>
      <c r="H11" s="19">
        <v>8</v>
      </c>
      <c r="I11" s="19">
        <v>9</v>
      </c>
      <c r="J11" s="19">
        <v>10</v>
      </c>
      <c r="K11" s="19">
        <v>11</v>
      </c>
      <c r="L11" s="19">
        <v>17</v>
      </c>
      <c r="M11" s="19">
        <v>3</v>
      </c>
      <c r="N11" s="19">
        <v>0</v>
      </c>
      <c r="O11" s="19">
        <v>78</v>
      </c>
      <c r="P11" s="19">
        <v>347</v>
      </c>
      <c r="Q11" s="20">
        <v>55.61</v>
      </c>
    </row>
    <row r="12" spans="1:22" ht="15" customHeight="1" x14ac:dyDescent="0.2">
      <c r="A12" s="45">
        <v>4</v>
      </c>
      <c r="B12" s="46" t="s">
        <v>35</v>
      </c>
      <c r="C12" s="18">
        <v>29</v>
      </c>
      <c r="D12" s="19">
        <v>29</v>
      </c>
      <c r="E12" s="20">
        <v>100</v>
      </c>
      <c r="F12" s="19">
        <v>0</v>
      </c>
      <c r="G12" s="19">
        <v>1</v>
      </c>
      <c r="H12" s="19">
        <v>3</v>
      </c>
      <c r="I12" s="19">
        <v>8</v>
      </c>
      <c r="J12" s="19">
        <v>4</v>
      </c>
      <c r="K12" s="19">
        <v>3</v>
      </c>
      <c r="L12" s="19">
        <v>9</v>
      </c>
      <c r="M12" s="19">
        <v>1</v>
      </c>
      <c r="N12" s="19">
        <v>0</v>
      </c>
      <c r="O12" s="19">
        <v>29</v>
      </c>
      <c r="P12" s="19">
        <v>109</v>
      </c>
      <c r="Q12" s="20">
        <v>46.98</v>
      </c>
    </row>
    <row r="13" spans="1:22" ht="15" customHeight="1" x14ac:dyDescent="0.2">
      <c r="A13" s="45">
        <v>5</v>
      </c>
      <c r="B13" s="46" t="s">
        <v>60</v>
      </c>
      <c r="C13" s="18">
        <v>71</v>
      </c>
      <c r="D13" s="19">
        <v>69</v>
      </c>
      <c r="E13" s="20">
        <v>97.18</v>
      </c>
      <c r="F13" s="19">
        <v>2</v>
      </c>
      <c r="G13" s="19">
        <v>7</v>
      </c>
      <c r="H13" s="19">
        <v>6</v>
      </c>
      <c r="I13" s="19">
        <v>8</v>
      </c>
      <c r="J13" s="19">
        <v>11</v>
      </c>
      <c r="K13" s="19">
        <v>9</v>
      </c>
      <c r="L13" s="19">
        <v>13</v>
      </c>
      <c r="M13" s="19">
        <v>13</v>
      </c>
      <c r="N13" s="19">
        <v>2</v>
      </c>
      <c r="O13" s="19">
        <v>71</v>
      </c>
      <c r="P13" s="19">
        <v>251</v>
      </c>
      <c r="Q13" s="20">
        <v>44.19</v>
      </c>
    </row>
    <row r="14" spans="1:22" ht="15" customHeight="1" x14ac:dyDescent="0.2">
      <c r="A14" s="45">
        <v>6</v>
      </c>
      <c r="B14" s="46" t="s">
        <v>47</v>
      </c>
      <c r="C14" s="18">
        <v>86</v>
      </c>
      <c r="D14" s="19">
        <v>82</v>
      </c>
      <c r="E14" s="20">
        <v>95.35</v>
      </c>
      <c r="F14" s="19">
        <v>5</v>
      </c>
      <c r="G14" s="19">
        <v>6</v>
      </c>
      <c r="H14" s="19">
        <v>6</v>
      </c>
      <c r="I14" s="19">
        <v>7</v>
      </c>
      <c r="J14" s="19">
        <v>10</v>
      </c>
      <c r="K14" s="19">
        <v>13</v>
      </c>
      <c r="L14" s="19">
        <v>18</v>
      </c>
      <c r="M14" s="19">
        <v>17</v>
      </c>
      <c r="N14" s="19">
        <v>4</v>
      </c>
      <c r="O14" s="19">
        <v>86</v>
      </c>
      <c r="P14" s="19">
        <v>285</v>
      </c>
      <c r="Q14" s="20">
        <v>41.42</v>
      </c>
    </row>
    <row r="15" spans="1:22" ht="15" customHeight="1" x14ac:dyDescent="0.2">
      <c r="A15" s="45">
        <v>7</v>
      </c>
      <c r="B15" s="46" t="s">
        <v>41</v>
      </c>
      <c r="C15" s="18">
        <v>78</v>
      </c>
      <c r="D15" s="19">
        <v>77</v>
      </c>
      <c r="E15" s="20">
        <v>98.72</v>
      </c>
      <c r="F15" s="19">
        <v>0</v>
      </c>
      <c r="G15" s="19">
        <v>2</v>
      </c>
      <c r="H15" s="19">
        <v>5</v>
      </c>
      <c r="I15" s="19">
        <v>9</v>
      </c>
      <c r="J15" s="19">
        <v>16</v>
      </c>
      <c r="K15" s="19">
        <v>13</v>
      </c>
      <c r="L15" s="19">
        <v>18</v>
      </c>
      <c r="M15" s="19">
        <v>14</v>
      </c>
      <c r="N15" s="19">
        <v>1</v>
      </c>
      <c r="O15" s="19">
        <v>78</v>
      </c>
      <c r="P15" s="19">
        <v>242</v>
      </c>
      <c r="Q15" s="20">
        <v>38.78</v>
      </c>
    </row>
    <row r="16" spans="1:22" ht="15" customHeight="1" x14ac:dyDescent="0.2">
      <c r="A16" s="45">
        <v>8</v>
      </c>
      <c r="B16" s="46" t="s">
        <v>37</v>
      </c>
      <c r="C16" s="18">
        <v>42</v>
      </c>
      <c r="D16" s="19">
        <v>38</v>
      </c>
      <c r="E16" s="20">
        <v>90.48</v>
      </c>
      <c r="F16" s="19">
        <v>0</v>
      </c>
      <c r="G16" s="19">
        <v>2</v>
      </c>
      <c r="H16" s="19">
        <v>3</v>
      </c>
      <c r="I16" s="19">
        <v>6</v>
      </c>
      <c r="J16" s="19">
        <v>2</v>
      </c>
      <c r="K16" s="19">
        <v>11</v>
      </c>
      <c r="L16" s="19">
        <v>10</v>
      </c>
      <c r="M16" s="19">
        <v>4</v>
      </c>
      <c r="N16" s="19">
        <v>4</v>
      </c>
      <c r="O16" s="19">
        <v>42</v>
      </c>
      <c r="P16" s="19">
        <v>127</v>
      </c>
      <c r="Q16" s="20">
        <v>37.799999999999997</v>
      </c>
    </row>
    <row r="17" spans="1:22" ht="15" customHeight="1" x14ac:dyDescent="0.2">
      <c r="A17" s="45">
        <v>9</v>
      </c>
      <c r="B17" s="46" t="s">
        <v>68</v>
      </c>
      <c r="C17" s="18">
        <v>33</v>
      </c>
      <c r="D17" s="19">
        <v>31</v>
      </c>
      <c r="E17" s="20">
        <v>93.94</v>
      </c>
      <c r="F17" s="19">
        <v>0</v>
      </c>
      <c r="G17" s="19">
        <v>1</v>
      </c>
      <c r="H17" s="19">
        <v>1</v>
      </c>
      <c r="I17" s="19">
        <v>2</v>
      </c>
      <c r="J17" s="19">
        <v>4</v>
      </c>
      <c r="K17" s="19">
        <v>8</v>
      </c>
      <c r="L17" s="19">
        <v>8</v>
      </c>
      <c r="M17" s="19">
        <v>7</v>
      </c>
      <c r="N17" s="19">
        <v>2</v>
      </c>
      <c r="O17" s="19">
        <v>33</v>
      </c>
      <c r="P17" s="19">
        <v>86</v>
      </c>
      <c r="Q17" s="20">
        <v>32.58</v>
      </c>
    </row>
    <row r="18" spans="1:22" ht="15" customHeight="1" x14ac:dyDescent="0.2">
      <c r="A18" s="45">
        <v>10</v>
      </c>
      <c r="B18" s="46" t="s">
        <v>70</v>
      </c>
      <c r="C18" s="18">
        <v>62</v>
      </c>
      <c r="D18" s="19">
        <v>57</v>
      </c>
      <c r="E18" s="20">
        <v>91.94</v>
      </c>
      <c r="F18" s="19">
        <v>0</v>
      </c>
      <c r="G18" s="19">
        <v>1</v>
      </c>
      <c r="H18" s="19">
        <v>1</v>
      </c>
      <c r="I18" s="19">
        <v>5</v>
      </c>
      <c r="J18" s="19">
        <v>6</v>
      </c>
      <c r="K18" s="19">
        <v>12</v>
      </c>
      <c r="L18" s="19">
        <v>13</v>
      </c>
      <c r="M18" s="19">
        <v>19</v>
      </c>
      <c r="N18" s="19">
        <v>5</v>
      </c>
      <c r="O18" s="19">
        <v>62</v>
      </c>
      <c r="P18" s="19">
        <v>143</v>
      </c>
      <c r="Q18" s="20">
        <v>28.83</v>
      </c>
    </row>
    <row r="19" spans="1:22" ht="15" customHeight="1" x14ac:dyDescent="0.2">
      <c r="A19" s="70" t="s">
        <v>26</v>
      </c>
      <c r="B19" s="70"/>
      <c r="C19" s="48">
        <f>SUM(C9:C18)</f>
        <v>483</v>
      </c>
      <c r="D19" s="48">
        <f>SUM(D9:D18)</f>
        <v>465</v>
      </c>
      <c r="E19" s="49">
        <f>IF(C19&gt;0,ROUND((D19/C19)*100,2),0)</f>
        <v>96.27</v>
      </c>
      <c r="F19" s="48">
        <f t="shared" ref="F19:P19" si="0">SUM(F9:F18)</f>
        <v>11</v>
      </c>
      <c r="G19" s="48">
        <f t="shared" si="0"/>
        <v>37</v>
      </c>
      <c r="H19" s="48">
        <f t="shared" si="0"/>
        <v>34</v>
      </c>
      <c r="I19" s="48">
        <f t="shared" si="0"/>
        <v>54</v>
      </c>
      <c r="J19" s="48">
        <f t="shared" si="0"/>
        <v>65</v>
      </c>
      <c r="K19" s="48">
        <f t="shared" si="0"/>
        <v>80</v>
      </c>
      <c r="L19" s="48">
        <f t="shared" si="0"/>
        <v>106</v>
      </c>
      <c r="M19" s="48">
        <f t="shared" si="0"/>
        <v>78</v>
      </c>
      <c r="N19" s="48">
        <f t="shared" si="0"/>
        <v>18</v>
      </c>
      <c r="O19" s="48">
        <f t="shared" si="0"/>
        <v>483</v>
      </c>
      <c r="P19" s="48">
        <f t="shared" si="0"/>
        <v>1611</v>
      </c>
      <c r="Q19" s="49">
        <f>IF(C19&gt;0,ROUND((P19/C19)*12.5,2),0)</f>
        <v>41.69</v>
      </c>
    </row>
    <row r="20" spans="1:22" s="9" customFormat="1" ht="10.5" x14ac:dyDescent="0.2">
      <c r="A20" s="71" t="s">
        <v>24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2"/>
      <c r="R20" s="7"/>
      <c r="S20" s="8"/>
      <c r="T20" s="7"/>
      <c r="U20" s="7"/>
      <c r="V20" s="7"/>
    </row>
    <row r="21" spans="1:22" s="9" customFormat="1" ht="40.15" customHeight="1" x14ac:dyDescent="0.15">
      <c r="A21" s="73" t="s">
        <v>27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"/>
      <c r="S21" s="8"/>
      <c r="T21" s="7"/>
      <c r="U21" s="7"/>
      <c r="V21" s="7"/>
    </row>
    <row r="22" spans="1:22" s="17" customFormat="1" ht="40.15" customHeight="1" x14ac:dyDescent="0.2">
      <c r="A22" s="75" t="s">
        <v>28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16"/>
      <c r="S22" s="15"/>
      <c r="T22" s="16"/>
      <c r="U22" s="16"/>
      <c r="V22" s="16"/>
    </row>
    <row r="1003" spans="1:22" ht="24.95" customHeight="1" x14ac:dyDescent="0.2">
      <c r="A1003" s="12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5" customHeight="1" x14ac:dyDescent="0.2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5" customHeight="1" x14ac:dyDescent="0.2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5" customHeight="1" x14ac:dyDescent="0.2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5" customHeight="1" x14ac:dyDescent="0.2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5" customHeight="1" x14ac:dyDescent="0.2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5" customHeight="1" x14ac:dyDescent="0.2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5" customHeight="1" x14ac:dyDescent="0.2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5" customHeight="1" x14ac:dyDescent="0.2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5" customHeight="1" x14ac:dyDescent="0.2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5" customHeight="1" x14ac:dyDescent="0.2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5" customHeight="1" x14ac:dyDescent="0.2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5" customHeight="1" x14ac:dyDescent="0.2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5" customHeight="1" x14ac:dyDescent="0.2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5" customHeight="1" x14ac:dyDescent="0.2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5" customHeight="1" x14ac:dyDescent="0.2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5" customHeight="1" x14ac:dyDescent="0.2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5" customHeight="1" x14ac:dyDescent="0.2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5" customHeight="1" x14ac:dyDescent="0.2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</sheetData>
  <sheetProtection algorithmName="SHA-512" hashValue="vSF0w+HuTB61GYB7xd+90FxrmkVRW1Ul7cUa1Nrk6yLZbMo02WIjpi0PQjih2iCAZ9rkH7/YEAGmjuTMly8Wrg==" saltValue="7k8jXDtVqIwDwtE/pveDMg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19:B19"/>
    <mergeCell ref="A20:Q20"/>
    <mergeCell ref="A21:Q21"/>
    <mergeCell ref="A22:Q22"/>
  </mergeCells>
  <conditionalFormatting sqref="Q9:Q18">
    <cfRule type="cellIs" dxfId="5" priority="1893" operator="lessThan">
      <formula>$Q$19</formula>
    </cfRule>
    <cfRule type="cellIs" dxfId="4" priority="1894" operator="greaterThanOrEqual">
      <formula>$Q$19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4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119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48</v>
      </c>
      <c r="C9" s="18">
        <v>36</v>
      </c>
      <c r="D9" s="19">
        <v>31</v>
      </c>
      <c r="E9" s="20">
        <v>86.11</v>
      </c>
      <c r="F9" s="19">
        <v>6</v>
      </c>
      <c r="G9" s="19">
        <v>1</v>
      </c>
      <c r="H9" s="19">
        <v>1</v>
      </c>
      <c r="I9" s="19">
        <v>1</v>
      </c>
      <c r="J9" s="19">
        <v>5</v>
      </c>
      <c r="K9" s="19">
        <v>8</v>
      </c>
      <c r="L9" s="19">
        <v>2</v>
      </c>
      <c r="M9" s="19">
        <v>7</v>
      </c>
      <c r="N9" s="19">
        <v>5</v>
      </c>
      <c r="O9" s="19">
        <v>36</v>
      </c>
      <c r="P9" s="19">
        <v>121</v>
      </c>
      <c r="Q9" s="20">
        <v>42.01</v>
      </c>
    </row>
    <row r="10" spans="1:22" ht="15" customHeight="1" x14ac:dyDescent="0.2">
      <c r="A10" s="45">
        <v>2</v>
      </c>
      <c r="B10" s="46" t="s">
        <v>67</v>
      </c>
      <c r="C10" s="18">
        <v>35</v>
      </c>
      <c r="D10" s="19">
        <v>29</v>
      </c>
      <c r="E10" s="20">
        <v>82.86</v>
      </c>
      <c r="F10" s="19">
        <v>1</v>
      </c>
      <c r="G10" s="19">
        <v>4</v>
      </c>
      <c r="H10" s="19">
        <v>4</v>
      </c>
      <c r="I10" s="19">
        <v>2</v>
      </c>
      <c r="J10" s="19">
        <v>4</v>
      </c>
      <c r="K10" s="19">
        <v>2</v>
      </c>
      <c r="L10" s="19">
        <v>4</v>
      </c>
      <c r="M10" s="19">
        <v>8</v>
      </c>
      <c r="N10" s="19">
        <v>6</v>
      </c>
      <c r="O10" s="19">
        <v>35</v>
      </c>
      <c r="P10" s="19">
        <v>108</v>
      </c>
      <c r="Q10" s="20">
        <v>38.57</v>
      </c>
    </row>
    <row r="11" spans="1:22" ht="15" customHeight="1" x14ac:dyDescent="0.2">
      <c r="A11" s="70" t="s">
        <v>26</v>
      </c>
      <c r="B11" s="70"/>
      <c r="C11" s="48">
        <f>SUM(C9:C10)</f>
        <v>71</v>
      </c>
      <c r="D11" s="48">
        <f>SUM(D9:D10)</f>
        <v>60</v>
      </c>
      <c r="E11" s="49">
        <f>IF(C11&gt;0,ROUND((D11/C11)*100,2),0)</f>
        <v>84.51</v>
      </c>
      <c r="F11" s="48">
        <f t="shared" ref="F11:P11" si="0">SUM(F9:F10)</f>
        <v>7</v>
      </c>
      <c r="G11" s="48">
        <f t="shared" si="0"/>
        <v>5</v>
      </c>
      <c r="H11" s="48">
        <f t="shared" si="0"/>
        <v>5</v>
      </c>
      <c r="I11" s="48">
        <f t="shared" si="0"/>
        <v>3</v>
      </c>
      <c r="J11" s="48">
        <f t="shared" si="0"/>
        <v>9</v>
      </c>
      <c r="K11" s="48">
        <f t="shared" si="0"/>
        <v>10</v>
      </c>
      <c r="L11" s="48">
        <f t="shared" si="0"/>
        <v>6</v>
      </c>
      <c r="M11" s="48">
        <f t="shared" si="0"/>
        <v>15</v>
      </c>
      <c r="N11" s="48">
        <f t="shared" si="0"/>
        <v>11</v>
      </c>
      <c r="O11" s="48">
        <f t="shared" si="0"/>
        <v>71</v>
      </c>
      <c r="P11" s="48">
        <f t="shared" si="0"/>
        <v>229</v>
      </c>
      <c r="Q11" s="49">
        <f>IF(C11&gt;0,ROUND((P11/C11)*12.5,2),0)</f>
        <v>40.32</v>
      </c>
    </row>
    <row r="12" spans="1:22" s="9" customFormat="1" ht="10.5" x14ac:dyDescent="0.2">
      <c r="A12" s="71" t="s">
        <v>24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2"/>
      <c r="R12" s="7"/>
      <c r="S12" s="8"/>
      <c r="T12" s="7"/>
      <c r="U12" s="7"/>
      <c r="V12" s="7"/>
    </row>
    <row r="13" spans="1:22" s="9" customFormat="1" ht="40.15" customHeight="1" x14ac:dyDescent="0.15">
      <c r="A13" s="73" t="s">
        <v>27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"/>
      <c r="S13" s="8"/>
      <c r="T13" s="7"/>
      <c r="U13" s="7"/>
      <c r="V13" s="7"/>
    </row>
    <row r="14" spans="1:22" s="17" customFormat="1" ht="40.15" customHeight="1" x14ac:dyDescent="0.2">
      <c r="A14" s="75" t="s">
        <v>28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16"/>
      <c r="S14" s="15"/>
      <c r="T14" s="16"/>
      <c r="U14" s="16"/>
      <c r="V14" s="16"/>
    </row>
    <row r="995" spans="1:22" ht="24.95" customHeight="1" x14ac:dyDescent="0.2">
      <c r="A995" s="12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5" customHeight="1" x14ac:dyDescent="0.2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5" customHeight="1" x14ac:dyDescent="0.2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5" customHeight="1" x14ac:dyDescent="0.2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5" customHeight="1" x14ac:dyDescent="0.2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5" customHeight="1" x14ac:dyDescent="0.2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5" customHeight="1" x14ac:dyDescent="0.2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5" customHeight="1" x14ac:dyDescent="0.2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5" customHeight="1" x14ac:dyDescent="0.2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5" customHeight="1" x14ac:dyDescent="0.2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5" customHeight="1" x14ac:dyDescent="0.2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5" customHeight="1" x14ac:dyDescent="0.2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5" customHeight="1" x14ac:dyDescent="0.2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5" customHeight="1" x14ac:dyDescent="0.2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5" customHeight="1" x14ac:dyDescent="0.2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5" customHeight="1" x14ac:dyDescent="0.2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5" customHeight="1" x14ac:dyDescent="0.2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5" customHeight="1" x14ac:dyDescent="0.2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5" customHeight="1" x14ac:dyDescent="0.2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5" customHeight="1" x14ac:dyDescent="0.2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</sheetData>
  <sheetProtection algorithmName="SHA-512" hashValue="9mCwpYGUCFjRXkrhMFLZLj4/4JZJkCIMN536TaLlbrv0l+vX/iSKc3/7F58AaKTOCro0NZNwqZdrRa5Wqqxr3A==" saltValue="I/PhH4dBR07p2NoYjjZgrg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11:B11"/>
    <mergeCell ref="A12:Q12"/>
    <mergeCell ref="A13:Q13"/>
    <mergeCell ref="A14:Q14"/>
  </mergeCells>
  <conditionalFormatting sqref="Q9:Q10">
    <cfRule type="cellIs" dxfId="3" priority="2049" operator="lessThan">
      <formula>$Q$11</formula>
    </cfRule>
    <cfRule type="cellIs" dxfId="2" priority="2050" operator="greaterThanOrEqual">
      <formula>$Q$11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30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33</v>
      </c>
      <c r="C9" s="18">
        <v>38</v>
      </c>
      <c r="D9" s="19">
        <v>38</v>
      </c>
      <c r="E9" s="20">
        <v>100</v>
      </c>
      <c r="F9" s="19">
        <v>4</v>
      </c>
      <c r="G9" s="19">
        <v>12</v>
      </c>
      <c r="H9" s="19">
        <v>8</v>
      </c>
      <c r="I9" s="19">
        <v>4</v>
      </c>
      <c r="J9" s="19">
        <v>6</v>
      </c>
      <c r="K9" s="19">
        <v>2</v>
      </c>
      <c r="L9" s="19">
        <v>1</v>
      </c>
      <c r="M9" s="19">
        <v>1</v>
      </c>
      <c r="N9" s="19">
        <v>0</v>
      </c>
      <c r="O9" s="19">
        <v>38</v>
      </c>
      <c r="P9" s="19">
        <v>217</v>
      </c>
      <c r="Q9" s="20">
        <v>71.38</v>
      </c>
    </row>
    <row r="10" spans="1:22" ht="15" customHeight="1" x14ac:dyDescent="0.2">
      <c r="A10" s="45">
        <v>2</v>
      </c>
      <c r="B10" s="46" t="s">
        <v>34</v>
      </c>
      <c r="C10" s="18">
        <v>151</v>
      </c>
      <c r="D10" s="19">
        <v>151</v>
      </c>
      <c r="E10" s="20">
        <v>100</v>
      </c>
      <c r="F10" s="19">
        <v>26</v>
      </c>
      <c r="G10" s="19">
        <v>29</v>
      </c>
      <c r="H10" s="19">
        <v>28</v>
      </c>
      <c r="I10" s="19">
        <v>25</v>
      </c>
      <c r="J10" s="19">
        <v>18</v>
      </c>
      <c r="K10" s="19">
        <v>18</v>
      </c>
      <c r="L10" s="19">
        <v>5</v>
      </c>
      <c r="M10" s="19">
        <v>2</v>
      </c>
      <c r="N10" s="19">
        <v>0</v>
      </c>
      <c r="O10" s="19">
        <v>151</v>
      </c>
      <c r="P10" s="19">
        <v>842</v>
      </c>
      <c r="Q10" s="20">
        <v>69.7</v>
      </c>
    </row>
    <row r="11" spans="1:22" ht="15" customHeight="1" x14ac:dyDescent="0.2">
      <c r="A11" s="45">
        <v>3</v>
      </c>
      <c r="B11" s="46" t="s">
        <v>35</v>
      </c>
      <c r="C11" s="18">
        <v>85</v>
      </c>
      <c r="D11" s="19">
        <v>84</v>
      </c>
      <c r="E11" s="20">
        <v>98.82</v>
      </c>
      <c r="F11" s="19">
        <v>18</v>
      </c>
      <c r="G11" s="19">
        <v>11</v>
      </c>
      <c r="H11" s="19">
        <v>15</v>
      </c>
      <c r="I11" s="19">
        <v>11</v>
      </c>
      <c r="J11" s="19">
        <v>16</v>
      </c>
      <c r="K11" s="19">
        <v>9</v>
      </c>
      <c r="L11" s="19">
        <v>2</v>
      </c>
      <c r="M11" s="19">
        <v>2</v>
      </c>
      <c r="N11" s="19">
        <v>1</v>
      </c>
      <c r="O11" s="19">
        <v>85</v>
      </c>
      <c r="P11" s="19">
        <v>463</v>
      </c>
      <c r="Q11" s="20">
        <v>68.09</v>
      </c>
    </row>
    <row r="12" spans="1:22" ht="15" customHeight="1" x14ac:dyDescent="0.2">
      <c r="A12" s="45">
        <v>4</v>
      </c>
      <c r="B12" s="46" t="s">
        <v>36</v>
      </c>
      <c r="C12" s="18">
        <v>107</v>
      </c>
      <c r="D12" s="19">
        <v>107</v>
      </c>
      <c r="E12" s="20">
        <v>100</v>
      </c>
      <c r="F12" s="19">
        <v>9</v>
      </c>
      <c r="G12" s="19">
        <v>25</v>
      </c>
      <c r="H12" s="19">
        <v>19</v>
      </c>
      <c r="I12" s="19">
        <v>19</v>
      </c>
      <c r="J12" s="19">
        <v>21</v>
      </c>
      <c r="K12" s="19">
        <v>7</v>
      </c>
      <c r="L12" s="19">
        <v>7</v>
      </c>
      <c r="M12" s="19">
        <v>0</v>
      </c>
      <c r="N12" s="19">
        <v>0</v>
      </c>
      <c r="O12" s="19">
        <v>107</v>
      </c>
      <c r="P12" s="19">
        <v>575</v>
      </c>
      <c r="Q12" s="20">
        <v>67.17</v>
      </c>
    </row>
    <row r="13" spans="1:22" ht="15" customHeight="1" x14ac:dyDescent="0.2">
      <c r="A13" s="45">
        <v>5</v>
      </c>
      <c r="B13" s="46" t="s">
        <v>37</v>
      </c>
      <c r="C13" s="18">
        <v>42</v>
      </c>
      <c r="D13" s="19">
        <v>42</v>
      </c>
      <c r="E13" s="20">
        <v>100</v>
      </c>
      <c r="F13" s="19">
        <v>5</v>
      </c>
      <c r="G13" s="19">
        <v>10</v>
      </c>
      <c r="H13" s="19">
        <v>4</v>
      </c>
      <c r="I13" s="19">
        <v>8</v>
      </c>
      <c r="J13" s="19">
        <v>8</v>
      </c>
      <c r="K13" s="19">
        <v>3</v>
      </c>
      <c r="L13" s="19">
        <v>4</v>
      </c>
      <c r="M13" s="19">
        <v>0</v>
      </c>
      <c r="N13" s="19">
        <v>0</v>
      </c>
      <c r="O13" s="19">
        <v>42</v>
      </c>
      <c r="P13" s="19">
        <v>223</v>
      </c>
      <c r="Q13" s="20">
        <v>66.37</v>
      </c>
    </row>
    <row r="14" spans="1:22" ht="15" customHeight="1" x14ac:dyDescent="0.2">
      <c r="A14" s="45">
        <v>6</v>
      </c>
      <c r="B14" s="46" t="s">
        <v>38</v>
      </c>
      <c r="C14" s="18">
        <v>75</v>
      </c>
      <c r="D14" s="19">
        <v>75</v>
      </c>
      <c r="E14" s="20">
        <v>100</v>
      </c>
      <c r="F14" s="19">
        <v>16</v>
      </c>
      <c r="G14" s="19">
        <v>9</v>
      </c>
      <c r="H14" s="19">
        <v>7</v>
      </c>
      <c r="I14" s="19">
        <v>15</v>
      </c>
      <c r="J14" s="19">
        <v>12</v>
      </c>
      <c r="K14" s="19">
        <v>7</v>
      </c>
      <c r="L14" s="19">
        <v>9</v>
      </c>
      <c r="M14" s="19">
        <v>0</v>
      </c>
      <c r="N14" s="19">
        <v>0</v>
      </c>
      <c r="O14" s="19">
        <v>75</v>
      </c>
      <c r="P14" s="19">
        <v>395</v>
      </c>
      <c r="Q14" s="20">
        <v>65.83</v>
      </c>
    </row>
    <row r="15" spans="1:22" ht="15" customHeight="1" x14ac:dyDescent="0.2">
      <c r="A15" s="45">
        <v>7</v>
      </c>
      <c r="B15" s="46" t="s">
        <v>39</v>
      </c>
      <c r="C15" s="18">
        <v>75</v>
      </c>
      <c r="D15" s="19">
        <v>75</v>
      </c>
      <c r="E15" s="20">
        <v>100</v>
      </c>
      <c r="F15" s="19">
        <v>10</v>
      </c>
      <c r="G15" s="19">
        <v>18</v>
      </c>
      <c r="H15" s="19">
        <v>8</v>
      </c>
      <c r="I15" s="19">
        <v>9</v>
      </c>
      <c r="J15" s="19">
        <v>12</v>
      </c>
      <c r="K15" s="19">
        <v>9</v>
      </c>
      <c r="L15" s="19">
        <v>7</v>
      </c>
      <c r="M15" s="19">
        <v>2</v>
      </c>
      <c r="N15" s="19">
        <v>0</v>
      </c>
      <c r="O15" s="19">
        <v>75</v>
      </c>
      <c r="P15" s="19">
        <v>390</v>
      </c>
      <c r="Q15" s="20">
        <v>65</v>
      </c>
    </row>
    <row r="16" spans="1:22" ht="15" customHeight="1" x14ac:dyDescent="0.2">
      <c r="A16" s="45">
        <v>8</v>
      </c>
      <c r="B16" s="46" t="s">
        <v>40</v>
      </c>
      <c r="C16" s="18">
        <v>78</v>
      </c>
      <c r="D16" s="19">
        <v>78</v>
      </c>
      <c r="E16" s="20">
        <v>100</v>
      </c>
      <c r="F16" s="19">
        <v>10</v>
      </c>
      <c r="G16" s="19">
        <v>9</v>
      </c>
      <c r="H16" s="19">
        <v>15</v>
      </c>
      <c r="I16" s="19">
        <v>13</v>
      </c>
      <c r="J16" s="19">
        <v>16</v>
      </c>
      <c r="K16" s="19">
        <v>7</v>
      </c>
      <c r="L16" s="19">
        <v>5</v>
      </c>
      <c r="M16" s="19">
        <v>3</v>
      </c>
      <c r="N16" s="19">
        <v>0</v>
      </c>
      <c r="O16" s="19">
        <v>78</v>
      </c>
      <c r="P16" s="19">
        <v>396</v>
      </c>
      <c r="Q16" s="20">
        <v>63.46</v>
      </c>
    </row>
    <row r="17" spans="1:17" ht="15" customHeight="1" x14ac:dyDescent="0.2">
      <c r="A17" s="45">
        <v>9</v>
      </c>
      <c r="B17" s="46" t="s">
        <v>41</v>
      </c>
      <c r="C17" s="18">
        <v>78</v>
      </c>
      <c r="D17" s="19">
        <v>78</v>
      </c>
      <c r="E17" s="20">
        <v>100</v>
      </c>
      <c r="F17" s="19">
        <v>7</v>
      </c>
      <c r="G17" s="19">
        <v>9</v>
      </c>
      <c r="H17" s="19">
        <v>20</v>
      </c>
      <c r="I17" s="19">
        <v>14</v>
      </c>
      <c r="J17" s="19">
        <v>9</v>
      </c>
      <c r="K17" s="19">
        <v>13</v>
      </c>
      <c r="L17" s="19">
        <v>4</v>
      </c>
      <c r="M17" s="19">
        <v>2</v>
      </c>
      <c r="N17" s="19">
        <v>0</v>
      </c>
      <c r="O17" s="19">
        <v>78</v>
      </c>
      <c r="P17" s="19">
        <v>394</v>
      </c>
      <c r="Q17" s="20">
        <v>63.14</v>
      </c>
    </row>
    <row r="18" spans="1:17" ht="15" customHeight="1" x14ac:dyDescent="0.2">
      <c r="A18" s="45">
        <v>10</v>
      </c>
      <c r="B18" s="46" t="s">
        <v>42</v>
      </c>
      <c r="C18" s="18">
        <v>72</v>
      </c>
      <c r="D18" s="19">
        <v>72</v>
      </c>
      <c r="E18" s="20">
        <v>100</v>
      </c>
      <c r="F18" s="19">
        <v>3</v>
      </c>
      <c r="G18" s="19">
        <v>9</v>
      </c>
      <c r="H18" s="19">
        <v>17</v>
      </c>
      <c r="I18" s="19">
        <v>11</v>
      </c>
      <c r="J18" s="19">
        <v>19</v>
      </c>
      <c r="K18" s="19">
        <v>4</v>
      </c>
      <c r="L18" s="19">
        <v>7</v>
      </c>
      <c r="M18" s="19">
        <v>2</v>
      </c>
      <c r="N18" s="19">
        <v>0</v>
      </c>
      <c r="O18" s="19">
        <v>72</v>
      </c>
      <c r="P18" s="19">
        <v>348</v>
      </c>
      <c r="Q18" s="20">
        <v>60.42</v>
      </c>
    </row>
    <row r="19" spans="1:17" ht="15" customHeight="1" x14ac:dyDescent="0.2">
      <c r="A19" s="45">
        <v>11</v>
      </c>
      <c r="B19" s="46" t="s">
        <v>43</v>
      </c>
      <c r="C19" s="18">
        <v>40</v>
      </c>
      <c r="D19" s="19">
        <v>40</v>
      </c>
      <c r="E19" s="20">
        <v>100</v>
      </c>
      <c r="F19" s="19">
        <v>1</v>
      </c>
      <c r="G19" s="19">
        <v>7</v>
      </c>
      <c r="H19" s="19">
        <v>6</v>
      </c>
      <c r="I19" s="19">
        <v>6</v>
      </c>
      <c r="J19" s="19">
        <v>11</v>
      </c>
      <c r="K19" s="19">
        <v>3</v>
      </c>
      <c r="L19" s="19">
        <v>5</v>
      </c>
      <c r="M19" s="19">
        <v>1</v>
      </c>
      <c r="N19" s="19">
        <v>0</v>
      </c>
      <c r="O19" s="19">
        <v>40</v>
      </c>
      <c r="P19" s="19">
        <v>187</v>
      </c>
      <c r="Q19" s="20">
        <v>58.44</v>
      </c>
    </row>
    <row r="20" spans="1:17" ht="15" customHeight="1" x14ac:dyDescent="0.2">
      <c r="A20" s="45">
        <v>12</v>
      </c>
      <c r="B20" s="46" t="s">
        <v>44</v>
      </c>
      <c r="C20" s="18">
        <v>89</v>
      </c>
      <c r="D20" s="19">
        <v>89</v>
      </c>
      <c r="E20" s="20">
        <v>100</v>
      </c>
      <c r="F20" s="19">
        <v>8</v>
      </c>
      <c r="G20" s="19">
        <v>13</v>
      </c>
      <c r="H20" s="19">
        <v>12</v>
      </c>
      <c r="I20" s="19">
        <v>11</v>
      </c>
      <c r="J20" s="19">
        <v>14</v>
      </c>
      <c r="K20" s="19">
        <v>16</v>
      </c>
      <c r="L20" s="19">
        <v>11</v>
      </c>
      <c r="M20" s="19">
        <v>4</v>
      </c>
      <c r="N20" s="19">
        <v>0</v>
      </c>
      <c r="O20" s="19">
        <v>89</v>
      </c>
      <c r="P20" s="19">
        <v>412</v>
      </c>
      <c r="Q20" s="20">
        <v>57.87</v>
      </c>
    </row>
    <row r="21" spans="1:17" ht="15" customHeight="1" x14ac:dyDescent="0.2">
      <c r="A21" s="45">
        <v>13</v>
      </c>
      <c r="B21" s="46" t="s">
        <v>45</v>
      </c>
      <c r="C21" s="18">
        <v>78</v>
      </c>
      <c r="D21" s="19">
        <v>78</v>
      </c>
      <c r="E21" s="20">
        <v>100</v>
      </c>
      <c r="F21" s="19">
        <v>9</v>
      </c>
      <c r="G21" s="19">
        <v>4</v>
      </c>
      <c r="H21" s="19">
        <v>15</v>
      </c>
      <c r="I21" s="19">
        <v>15</v>
      </c>
      <c r="J21" s="19">
        <v>7</v>
      </c>
      <c r="K21" s="19">
        <v>11</v>
      </c>
      <c r="L21" s="19">
        <v>10</v>
      </c>
      <c r="M21" s="19">
        <v>7</v>
      </c>
      <c r="N21" s="19">
        <v>0</v>
      </c>
      <c r="O21" s="19">
        <v>78</v>
      </c>
      <c r="P21" s="19">
        <v>353</v>
      </c>
      <c r="Q21" s="20">
        <v>56.57</v>
      </c>
    </row>
    <row r="22" spans="1:17" ht="15" customHeight="1" x14ac:dyDescent="0.2">
      <c r="A22" s="45">
        <v>14</v>
      </c>
      <c r="B22" s="46" t="s">
        <v>46</v>
      </c>
      <c r="C22" s="18">
        <v>70</v>
      </c>
      <c r="D22" s="19">
        <v>70</v>
      </c>
      <c r="E22" s="20">
        <v>100</v>
      </c>
      <c r="F22" s="19">
        <v>8</v>
      </c>
      <c r="G22" s="19">
        <v>8</v>
      </c>
      <c r="H22" s="19">
        <v>9</v>
      </c>
      <c r="I22" s="19">
        <v>5</v>
      </c>
      <c r="J22" s="19">
        <v>15</v>
      </c>
      <c r="K22" s="19">
        <v>12</v>
      </c>
      <c r="L22" s="19">
        <v>8</v>
      </c>
      <c r="M22" s="19">
        <v>5</v>
      </c>
      <c r="N22" s="19">
        <v>0</v>
      </c>
      <c r="O22" s="19">
        <v>70</v>
      </c>
      <c r="P22" s="19">
        <v>316</v>
      </c>
      <c r="Q22" s="20">
        <v>56.43</v>
      </c>
    </row>
    <row r="23" spans="1:17" ht="15" customHeight="1" x14ac:dyDescent="0.2">
      <c r="A23" s="45">
        <v>15</v>
      </c>
      <c r="B23" s="46" t="s">
        <v>47</v>
      </c>
      <c r="C23" s="18">
        <v>91</v>
      </c>
      <c r="D23" s="19">
        <v>90</v>
      </c>
      <c r="E23" s="20">
        <v>98.9</v>
      </c>
      <c r="F23" s="19">
        <v>8</v>
      </c>
      <c r="G23" s="19">
        <v>9</v>
      </c>
      <c r="H23" s="19">
        <v>13</v>
      </c>
      <c r="I23" s="19">
        <v>14</v>
      </c>
      <c r="J23" s="19">
        <v>13</v>
      </c>
      <c r="K23" s="19">
        <v>16</v>
      </c>
      <c r="L23" s="19">
        <v>13</v>
      </c>
      <c r="M23" s="19">
        <v>4</v>
      </c>
      <c r="N23" s="19">
        <v>1</v>
      </c>
      <c r="O23" s="19">
        <v>91</v>
      </c>
      <c r="P23" s="19">
        <v>405</v>
      </c>
      <c r="Q23" s="20">
        <v>55.63</v>
      </c>
    </row>
    <row r="24" spans="1:17" ht="15" customHeight="1" x14ac:dyDescent="0.2">
      <c r="A24" s="45">
        <v>16</v>
      </c>
      <c r="B24" s="46" t="s">
        <v>48</v>
      </c>
      <c r="C24" s="18">
        <v>207</v>
      </c>
      <c r="D24" s="19">
        <v>204</v>
      </c>
      <c r="E24" s="20">
        <v>98.55</v>
      </c>
      <c r="F24" s="19">
        <v>33</v>
      </c>
      <c r="G24" s="19">
        <v>19</v>
      </c>
      <c r="H24" s="19">
        <v>20</v>
      </c>
      <c r="I24" s="19">
        <v>25</v>
      </c>
      <c r="J24" s="19">
        <v>31</v>
      </c>
      <c r="K24" s="19">
        <v>22</v>
      </c>
      <c r="L24" s="19">
        <v>34</v>
      </c>
      <c r="M24" s="19">
        <v>20</v>
      </c>
      <c r="N24" s="19">
        <v>3</v>
      </c>
      <c r="O24" s="19">
        <v>207</v>
      </c>
      <c r="P24" s="19">
        <v>920</v>
      </c>
      <c r="Q24" s="20">
        <v>55.56</v>
      </c>
    </row>
    <row r="25" spans="1:17" ht="15" customHeight="1" x14ac:dyDescent="0.2">
      <c r="A25" s="45">
        <v>17</v>
      </c>
      <c r="B25" s="46" t="s">
        <v>49</v>
      </c>
      <c r="C25" s="18">
        <v>213</v>
      </c>
      <c r="D25" s="19">
        <v>208</v>
      </c>
      <c r="E25" s="20">
        <v>97.65</v>
      </c>
      <c r="F25" s="19">
        <v>23</v>
      </c>
      <c r="G25" s="19">
        <v>28</v>
      </c>
      <c r="H25" s="19">
        <v>26</v>
      </c>
      <c r="I25" s="19">
        <v>29</v>
      </c>
      <c r="J25" s="19">
        <v>25</v>
      </c>
      <c r="K25" s="19">
        <v>24</v>
      </c>
      <c r="L25" s="19">
        <v>37</v>
      </c>
      <c r="M25" s="19">
        <v>16</v>
      </c>
      <c r="N25" s="19">
        <v>5</v>
      </c>
      <c r="O25" s="19">
        <v>213</v>
      </c>
      <c r="P25" s="19">
        <v>943</v>
      </c>
      <c r="Q25" s="20">
        <v>55.34</v>
      </c>
    </row>
    <row r="26" spans="1:17" ht="15" customHeight="1" x14ac:dyDescent="0.2">
      <c r="A26" s="45">
        <v>18</v>
      </c>
      <c r="B26" s="46" t="s">
        <v>50</v>
      </c>
      <c r="C26" s="18">
        <v>103</v>
      </c>
      <c r="D26" s="19">
        <v>103</v>
      </c>
      <c r="E26" s="20">
        <v>100</v>
      </c>
      <c r="F26" s="19">
        <v>9</v>
      </c>
      <c r="G26" s="19">
        <v>13</v>
      </c>
      <c r="H26" s="19">
        <v>15</v>
      </c>
      <c r="I26" s="19">
        <v>10</v>
      </c>
      <c r="J26" s="19">
        <v>13</v>
      </c>
      <c r="K26" s="19">
        <v>11</v>
      </c>
      <c r="L26" s="19">
        <v>19</v>
      </c>
      <c r="M26" s="19">
        <v>13</v>
      </c>
      <c r="N26" s="19">
        <v>0</v>
      </c>
      <c r="O26" s="19">
        <v>103</v>
      </c>
      <c r="P26" s="19">
        <v>439</v>
      </c>
      <c r="Q26" s="20">
        <v>53.28</v>
      </c>
    </row>
    <row r="27" spans="1:17" ht="15" customHeight="1" x14ac:dyDescent="0.2">
      <c r="A27" s="45">
        <v>19</v>
      </c>
      <c r="B27" s="46" t="s">
        <v>51</v>
      </c>
      <c r="C27" s="18">
        <v>42</v>
      </c>
      <c r="D27" s="19">
        <v>42</v>
      </c>
      <c r="E27" s="20">
        <v>100</v>
      </c>
      <c r="F27" s="19">
        <v>0</v>
      </c>
      <c r="G27" s="19">
        <v>4</v>
      </c>
      <c r="H27" s="19">
        <v>5</v>
      </c>
      <c r="I27" s="19">
        <v>7</v>
      </c>
      <c r="J27" s="19">
        <v>13</v>
      </c>
      <c r="K27" s="19">
        <v>9</v>
      </c>
      <c r="L27" s="19">
        <v>2</v>
      </c>
      <c r="M27" s="19">
        <v>2</v>
      </c>
      <c r="N27" s="19">
        <v>0</v>
      </c>
      <c r="O27" s="19">
        <v>42</v>
      </c>
      <c r="P27" s="19">
        <v>178</v>
      </c>
      <c r="Q27" s="20">
        <v>52.98</v>
      </c>
    </row>
    <row r="28" spans="1:17" ht="15" customHeight="1" x14ac:dyDescent="0.2">
      <c r="A28" s="45">
        <v>20</v>
      </c>
      <c r="B28" s="46" t="s">
        <v>52</v>
      </c>
      <c r="C28" s="18">
        <v>135</v>
      </c>
      <c r="D28" s="19">
        <v>132</v>
      </c>
      <c r="E28" s="20">
        <v>97.78</v>
      </c>
      <c r="F28" s="19">
        <v>8</v>
      </c>
      <c r="G28" s="19">
        <v>15</v>
      </c>
      <c r="H28" s="19">
        <v>19</v>
      </c>
      <c r="I28" s="19">
        <v>11</v>
      </c>
      <c r="J28" s="19">
        <v>27</v>
      </c>
      <c r="K28" s="19">
        <v>19</v>
      </c>
      <c r="L28" s="19">
        <v>19</v>
      </c>
      <c r="M28" s="19">
        <v>14</v>
      </c>
      <c r="N28" s="19">
        <v>3</v>
      </c>
      <c r="O28" s="19">
        <v>135</v>
      </c>
      <c r="P28" s="19">
        <v>555</v>
      </c>
      <c r="Q28" s="20">
        <v>51.39</v>
      </c>
    </row>
    <row r="29" spans="1:17" ht="15" customHeight="1" x14ac:dyDescent="0.2">
      <c r="A29" s="45">
        <v>21</v>
      </c>
      <c r="B29" s="46" t="s">
        <v>53</v>
      </c>
      <c r="C29" s="18">
        <v>33</v>
      </c>
      <c r="D29" s="19">
        <v>33</v>
      </c>
      <c r="E29" s="20">
        <v>100</v>
      </c>
      <c r="F29" s="19">
        <v>0</v>
      </c>
      <c r="G29" s="19">
        <v>2</v>
      </c>
      <c r="H29" s="19">
        <v>4</v>
      </c>
      <c r="I29" s="19">
        <v>5</v>
      </c>
      <c r="J29" s="19">
        <v>10</v>
      </c>
      <c r="K29" s="19">
        <v>8</v>
      </c>
      <c r="L29" s="19">
        <v>3</v>
      </c>
      <c r="M29" s="19">
        <v>1</v>
      </c>
      <c r="N29" s="19">
        <v>0</v>
      </c>
      <c r="O29" s="19">
        <v>33</v>
      </c>
      <c r="P29" s="19">
        <v>134</v>
      </c>
      <c r="Q29" s="20">
        <v>50.76</v>
      </c>
    </row>
    <row r="30" spans="1:17" ht="15" customHeight="1" x14ac:dyDescent="0.2">
      <c r="A30" s="45">
        <v>22</v>
      </c>
      <c r="B30" s="46" t="s">
        <v>54</v>
      </c>
      <c r="C30" s="18">
        <v>189</v>
      </c>
      <c r="D30" s="19">
        <v>188</v>
      </c>
      <c r="E30" s="20">
        <v>99.47</v>
      </c>
      <c r="F30" s="19">
        <v>9</v>
      </c>
      <c r="G30" s="19">
        <v>16</v>
      </c>
      <c r="H30" s="19">
        <v>17</v>
      </c>
      <c r="I30" s="19">
        <v>34</v>
      </c>
      <c r="J30" s="19">
        <v>23</v>
      </c>
      <c r="K30" s="19">
        <v>35</v>
      </c>
      <c r="L30" s="19">
        <v>35</v>
      </c>
      <c r="M30" s="19">
        <v>19</v>
      </c>
      <c r="N30" s="19">
        <v>1</v>
      </c>
      <c r="O30" s="19">
        <v>189</v>
      </c>
      <c r="P30" s="19">
        <v>742</v>
      </c>
      <c r="Q30" s="20">
        <v>49.07</v>
      </c>
    </row>
    <row r="31" spans="1:17" ht="15" customHeight="1" x14ac:dyDescent="0.2">
      <c r="A31" s="45">
        <v>23</v>
      </c>
      <c r="B31" s="46" t="s">
        <v>55</v>
      </c>
      <c r="C31" s="18">
        <v>83</v>
      </c>
      <c r="D31" s="19">
        <v>80</v>
      </c>
      <c r="E31" s="20">
        <v>96.39</v>
      </c>
      <c r="F31" s="19">
        <v>2</v>
      </c>
      <c r="G31" s="19">
        <v>5</v>
      </c>
      <c r="H31" s="19">
        <v>13</v>
      </c>
      <c r="I31" s="19">
        <v>8</v>
      </c>
      <c r="J31" s="19">
        <v>22</v>
      </c>
      <c r="K31" s="19">
        <v>14</v>
      </c>
      <c r="L31" s="19">
        <v>9</v>
      </c>
      <c r="M31" s="19">
        <v>7</v>
      </c>
      <c r="N31" s="19">
        <v>3</v>
      </c>
      <c r="O31" s="19">
        <v>83</v>
      </c>
      <c r="P31" s="19">
        <v>324</v>
      </c>
      <c r="Q31" s="20">
        <v>48.8</v>
      </c>
    </row>
    <row r="32" spans="1:17" ht="15" customHeight="1" x14ac:dyDescent="0.2">
      <c r="A32" s="45">
        <v>24</v>
      </c>
      <c r="B32" s="46" t="s">
        <v>56</v>
      </c>
      <c r="C32" s="18">
        <v>72</v>
      </c>
      <c r="D32" s="19">
        <v>71</v>
      </c>
      <c r="E32" s="20">
        <v>98.61</v>
      </c>
      <c r="F32" s="19">
        <v>3</v>
      </c>
      <c r="G32" s="19">
        <v>4</v>
      </c>
      <c r="H32" s="19">
        <v>8</v>
      </c>
      <c r="I32" s="19">
        <v>9</v>
      </c>
      <c r="J32" s="19">
        <v>15</v>
      </c>
      <c r="K32" s="19">
        <v>15</v>
      </c>
      <c r="L32" s="19">
        <v>14</v>
      </c>
      <c r="M32" s="19">
        <v>3</v>
      </c>
      <c r="N32" s="19">
        <v>1</v>
      </c>
      <c r="O32" s="19">
        <v>72</v>
      </c>
      <c r="P32" s="19">
        <v>281</v>
      </c>
      <c r="Q32" s="20">
        <v>48.78</v>
      </c>
    </row>
    <row r="33" spans="1:22" ht="15" customHeight="1" x14ac:dyDescent="0.2">
      <c r="A33" s="45">
        <v>25</v>
      </c>
      <c r="B33" s="46" t="s">
        <v>57</v>
      </c>
      <c r="C33" s="18">
        <v>152</v>
      </c>
      <c r="D33" s="19">
        <v>151</v>
      </c>
      <c r="E33" s="20">
        <v>99.34</v>
      </c>
      <c r="F33" s="19">
        <v>4</v>
      </c>
      <c r="G33" s="19">
        <v>14</v>
      </c>
      <c r="H33" s="19">
        <v>17</v>
      </c>
      <c r="I33" s="19">
        <v>18</v>
      </c>
      <c r="J33" s="19">
        <v>28</v>
      </c>
      <c r="K33" s="19">
        <v>26</v>
      </c>
      <c r="L33" s="19">
        <v>30</v>
      </c>
      <c r="M33" s="19">
        <v>14</v>
      </c>
      <c r="N33" s="19">
        <v>1</v>
      </c>
      <c r="O33" s="19">
        <v>152</v>
      </c>
      <c r="P33" s="19">
        <v>586</v>
      </c>
      <c r="Q33" s="20">
        <v>48.19</v>
      </c>
    </row>
    <row r="34" spans="1:22" ht="15" customHeight="1" x14ac:dyDescent="0.2">
      <c r="A34" s="45">
        <v>26</v>
      </c>
      <c r="B34" s="46" t="s">
        <v>58</v>
      </c>
      <c r="C34" s="18">
        <v>131</v>
      </c>
      <c r="D34" s="19">
        <v>128</v>
      </c>
      <c r="E34" s="20">
        <v>97.71</v>
      </c>
      <c r="F34" s="19">
        <v>4</v>
      </c>
      <c r="G34" s="19">
        <v>13</v>
      </c>
      <c r="H34" s="19">
        <v>15</v>
      </c>
      <c r="I34" s="19">
        <v>14</v>
      </c>
      <c r="J34" s="19">
        <v>19</v>
      </c>
      <c r="K34" s="19">
        <v>29</v>
      </c>
      <c r="L34" s="19">
        <v>20</v>
      </c>
      <c r="M34" s="19">
        <v>14</v>
      </c>
      <c r="N34" s="19">
        <v>3</v>
      </c>
      <c r="O34" s="19">
        <v>131</v>
      </c>
      <c r="P34" s="19">
        <v>500</v>
      </c>
      <c r="Q34" s="20">
        <v>47.71</v>
      </c>
    </row>
    <row r="35" spans="1:22" ht="15" customHeight="1" x14ac:dyDescent="0.2">
      <c r="A35" s="45">
        <v>27</v>
      </c>
      <c r="B35" s="46" t="s">
        <v>59</v>
      </c>
      <c r="C35" s="18">
        <v>67</v>
      </c>
      <c r="D35" s="19">
        <v>67</v>
      </c>
      <c r="E35" s="20">
        <v>100</v>
      </c>
      <c r="F35" s="19">
        <v>0</v>
      </c>
      <c r="G35" s="19">
        <v>5</v>
      </c>
      <c r="H35" s="19">
        <v>11</v>
      </c>
      <c r="I35" s="19">
        <v>6</v>
      </c>
      <c r="J35" s="19">
        <v>14</v>
      </c>
      <c r="K35" s="19">
        <v>10</v>
      </c>
      <c r="L35" s="19">
        <v>14</v>
      </c>
      <c r="M35" s="19">
        <v>7</v>
      </c>
      <c r="N35" s="19">
        <v>0</v>
      </c>
      <c r="O35" s="19">
        <v>67</v>
      </c>
      <c r="P35" s="19">
        <v>252</v>
      </c>
      <c r="Q35" s="20">
        <v>47.01</v>
      </c>
    </row>
    <row r="36" spans="1:22" ht="15" customHeight="1" x14ac:dyDescent="0.2">
      <c r="A36" s="45">
        <v>28</v>
      </c>
      <c r="B36" s="46" t="s">
        <v>60</v>
      </c>
      <c r="C36" s="18">
        <v>82</v>
      </c>
      <c r="D36" s="19">
        <v>82</v>
      </c>
      <c r="E36" s="20">
        <v>100</v>
      </c>
      <c r="F36" s="19">
        <v>3</v>
      </c>
      <c r="G36" s="19">
        <v>3</v>
      </c>
      <c r="H36" s="19">
        <v>12</v>
      </c>
      <c r="I36" s="19">
        <v>9</v>
      </c>
      <c r="J36" s="19">
        <v>17</v>
      </c>
      <c r="K36" s="19">
        <v>10</v>
      </c>
      <c r="L36" s="19">
        <v>19</v>
      </c>
      <c r="M36" s="19">
        <v>9</v>
      </c>
      <c r="N36" s="19">
        <v>0</v>
      </c>
      <c r="O36" s="19">
        <v>82</v>
      </c>
      <c r="P36" s="19">
        <v>307</v>
      </c>
      <c r="Q36" s="20">
        <v>46.8</v>
      </c>
    </row>
    <row r="37" spans="1:22" ht="15" customHeight="1" x14ac:dyDescent="0.2">
      <c r="A37" s="45">
        <v>29</v>
      </c>
      <c r="B37" s="46" t="s">
        <v>61</v>
      </c>
      <c r="C37" s="18">
        <v>124</v>
      </c>
      <c r="D37" s="19">
        <v>120</v>
      </c>
      <c r="E37" s="20">
        <v>96.77</v>
      </c>
      <c r="F37" s="19">
        <v>5</v>
      </c>
      <c r="G37" s="19">
        <v>12</v>
      </c>
      <c r="H37" s="19">
        <v>13</v>
      </c>
      <c r="I37" s="19">
        <v>15</v>
      </c>
      <c r="J37" s="19">
        <v>11</v>
      </c>
      <c r="K37" s="19">
        <v>21</v>
      </c>
      <c r="L37" s="19">
        <v>29</v>
      </c>
      <c r="M37" s="19">
        <v>14</v>
      </c>
      <c r="N37" s="19">
        <v>4</v>
      </c>
      <c r="O37" s="19">
        <v>124</v>
      </c>
      <c r="P37" s="19">
        <v>456</v>
      </c>
      <c r="Q37" s="20">
        <v>45.97</v>
      </c>
    </row>
    <row r="38" spans="1:22" ht="15" customHeight="1" x14ac:dyDescent="0.2">
      <c r="A38" s="45">
        <v>30</v>
      </c>
      <c r="B38" s="46" t="s">
        <v>62</v>
      </c>
      <c r="C38" s="18">
        <v>180</v>
      </c>
      <c r="D38" s="19">
        <v>177</v>
      </c>
      <c r="E38" s="20">
        <v>98.33</v>
      </c>
      <c r="F38" s="19">
        <v>4</v>
      </c>
      <c r="G38" s="19">
        <v>16</v>
      </c>
      <c r="H38" s="19">
        <v>12</v>
      </c>
      <c r="I38" s="19">
        <v>25</v>
      </c>
      <c r="J38" s="19">
        <v>28</v>
      </c>
      <c r="K38" s="19">
        <v>40</v>
      </c>
      <c r="L38" s="19">
        <v>32</v>
      </c>
      <c r="M38" s="19">
        <v>20</v>
      </c>
      <c r="N38" s="19">
        <v>3</v>
      </c>
      <c r="O38" s="19">
        <v>180</v>
      </c>
      <c r="P38" s="19">
        <v>657</v>
      </c>
      <c r="Q38" s="20">
        <v>45.63</v>
      </c>
    </row>
    <row r="39" spans="1:22" ht="15" customHeight="1" x14ac:dyDescent="0.2">
      <c r="A39" s="45">
        <v>31</v>
      </c>
      <c r="B39" s="46" t="s">
        <v>63</v>
      </c>
      <c r="C39" s="18">
        <v>31</v>
      </c>
      <c r="D39" s="19">
        <v>31</v>
      </c>
      <c r="E39" s="20">
        <v>100</v>
      </c>
      <c r="F39" s="19">
        <v>1</v>
      </c>
      <c r="G39" s="19">
        <v>3</v>
      </c>
      <c r="H39" s="19">
        <v>1</v>
      </c>
      <c r="I39" s="19">
        <v>3</v>
      </c>
      <c r="J39" s="19">
        <v>5</v>
      </c>
      <c r="K39" s="19">
        <v>8</v>
      </c>
      <c r="L39" s="19">
        <v>4</v>
      </c>
      <c r="M39" s="19">
        <v>6</v>
      </c>
      <c r="N39" s="19">
        <v>0</v>
      </c>
      <c r="O39" s="19">
        <v>31</v>
      </c>
      <c r="P39" s="19">
        <v>108</v>
      </c>
      <c r="Q39" s="20">
        <v>43.55</v>
      </c>
    </row>
    <row r="40" spans="1:22" ht="15" customHeight="1" x14ac:dyDescent="0.2">
      <c r="A40" s="45">
        <v>32</v>
      </c>
      <c r="B40" s="46" t="s">
        <v>64</v>
      </c>
      <c r="C40" s="18">
        <v>53</v>
      </c>
      <c r="D40" s="19">
        <v>52</v>
      </c>
      <c r="E40" s="20">
        <v>98.11</v>
      </c>
      <c r="F40" s="19">
        <v>1</v>
      </c>
      <c r="G40" s="19">
        <v>0</v>
      </c>
      <c r="H40" s="19">
        <v>2</v>
      </c>
      <c r="I40" s="19">
        <v>10</v>
      </c>
      <c r="J40" s="19">
        <v>9</v>
      </c>
      <c r="K40" s="19">
        <v>14</v>
      </c>
      <c r="L40" s="19">
        <v>10</v>
      </c>
      <c r="M40" s="19">
        <v>6</v>
      </c>
      <c r="N40" s="19">
        <v>1</v>
      </c>
      <c r="O40" s="19">
        <v>53</v>
      </c>
      <c r="P40" s="19">
        <v>174</v>
      </c>
      <c r="Q40" s="20">
        <v>41.04</v>
      </c>
    </row>
    <row r="41" spans="1:22" ht="15" customHeight="1" x14ac:dyDescent="0.2">
      <c r="A41" s="45">
        <v>33</v>
      </c>
      <c r="B41" s="46" t="s">
        <v>65</v>
      </c>
      <c r="C41" s="18">
        <v>39</v>
      </c>
      <c r="D41" s="19">
        <v>38</v>
      </c>
      <c r="E41" s="20">
        <v>97.44</v>
      </c>
      <c r="F41" s="19">
        <v>0</v>
      </c>
      <c r="G41" s="19">
        <v>1</v>
      </c>
      <c r="H41" s="19">
        <v>6</v>
      </c>
      <c r="I41" s="19">
        <v>5</v>
      </c>
      <c r="J41" s="19">
        <v>3</v>
      </c>
      <c r="K41" s="19">
        <v>8</v>
      </c>
      <c r="L41" s="19">
        <v>8</v>
      </c>
      <c r="M41" s="19">
        <v>7</v>
      </c>
      <c r="N41" s="19">
        <v>1</v>
      </c>
      <c r="O41" s="19">
        <v>39</v>
      </c>
      <c r="P41" s="19">
        <v>127</v>
      </c>
      <c r="Q41" s="20">
        <v>40.71</v>
      </c>
    </row>
    <row r="42" spans="1:22" ht="15" customHeight="1" x14ac:dyDescent="0.2">
      <c r="A42" s="45">
        <v>34</v>
      </c>
      <c r="B42" s="46" t="s">
        <v>66</v>
      </c>
      <c r="C42" s="18">
        <v>115</v>
      </c>
      <c r="D42" s="19">
        <v>111</v>
      </c>
      <c r="E42" s="20">
        <v>96.52</v>
      </c>
      <c r="F42" s="19">
        <v>1</v>
      </c>
      <c r="G42" s="19">
        <v>5</v>
      </c>
      <c r="H42" s="19">
        <v>6</v>
      </c>
      <c r="I42" s="19">
        <v>11</v>
      </c>
      <c r="J42" s="19">
        <v>20</v>
      </c>
      <c r="K42" s="19">
        <v>26</v>
      </c>
      <c r="L42" s="19">
        <v>27</v>
      </c>
      <c r="M42" s="19">
        <v>15</v>
      </c>
      <c r="N42" s="19">
        <v>4</v>
      </c>
      <c r="O42" s="19">
        <v>115</v>
      </c>
      <c r="P42" s="19">
        <v>361</v>
      </c>
      <c r="Q42" s="20">
        <v>39.24</v>
      </c>
    </row>
    <row r="43" spans="1:22" ht="15" customHeight="1" x14ac:dyDescent="0.2">
      <c r="A43" s="45">
        <v>35</v>
      </c>
      <c r="B43" s="46" t="s">
        <v>67</v>
      </c>
      <c r="C43" s="18">
        <v>92</v>
      </c>
      <c r="D43" s="19">
        <v>82</v>
      </c>
      <c r="E43" s="20">
        <v>89.13</v>
      </c>
      <c r="F43" s="19">
        <v>1</v>
      </c>
      <c r="G43" s="19">
        <v>5</v>
      </c>
      <c r="H43" s="19">
        <v>8</v>
      </c>
      <c r="I43" s="19">
        <v>6</v>
      </c>
      <c r="J43" s="19">
        <v>16</v>
      </c>
      <c r="K43" s="19">
        <v>14</v>
      </c>
      <c r="L43" s="19">
        <v>23</v>
      </c>
      <c r="M43" s="19">
        <v>9</v>
      </c>
      <c r="N43" s="19">
        <v>10</v>
      </c>
      <c r="O43" s="19">
        <v>92</v>
      </c>
      <c r="P43" s="19">
        <v>282</v>
      </c>
      <c r="Q43" s="20">
        <v>38.32</v>
      </c>
    </row>
    <row r="44" spans="1:22" ht="15" customHeight="1" x14ac:dyDescent="0.2">
      <c r="A44" s="45">
        <v>36</v>
      </c>
      <c r="B44" s="46" t="s">
        <v>68</v>
      </c>
      <c r="C44" s="18">
        <v>69</v>
      </c>
      <c r="D44" s="19">
        <v>66</v>
      </c>
      <c r="E44" s="20">
        <v>95.65</v>
      </c>
      <c r="F44" s="19">
        <v>0</v>
      </c>
      <c r="G44" s="19">
        <v>4</v>
      </c>
      <c r="H44" s="19">
        <v>4</v>
      </c>
      <c r="I44" s="19">
        <v>7</v>
      </c>
      <c r="J44" s="19">
        <v>5</v>
      </c>
      <c r="K44" s="19">
        <v>14</v>
      </c>
      <c r="L44" s="19">
        <v>17</v>
      </c>
      <c r="M44" s="19">
        <v>15</v>
      </c>
      <c r="N44" s="19">
        <v>3</v>
      </c>
      <c r="O44" s="19">
        <v>69</v>
      </c>
      <c r="P44" s="19">
        <v>198</v>
      </c>
      <c r="Q44" s="20">
        <v>35.869999999999997</v>
      </c>
    </row>
    <row r="45" spans="1:22" ht="15" customHeight="1" x14ac:dyDescent="0.2">
      <c r="A45" s="45">
        <v>37</v>
      </c>
      <c r="B45" s="46" t="s">
        <v>69</v>
      </c>
      <c r="C45" s="18">
        <v>75</v>
      </c>
      <c r="D45" s="19">
        <v>67</v>
      </c>
      <c r="E45" s="20">
        <v>89.33</v>
      </c>
      <c r="F45" s="19">
        <v>1</v>
      </c>
      <c r="G45" s="19">
        <v>2</v>
      </c>
      <c r="H45" s="19">
        <v>2</v>
      </c>
      <c r="I45" s="19">
        <v>7</v>
      </c>
      <c r="J45" s="19">
        <v>10</v>
      </c>
      <c r="K45" s="19">
        <v>15</v>
      </c>
      <c r="L45" s="19">
        <v>17</v>
      </c>
      <c r="M45" s="19">
        <v>13</v>
      </c>
      <c r="N45" s="19">
        <v>8</v>
      </c>
      <c r="O45" s="19">
        <v>75</v>
      </c>
      <c r="P45" s="19">
        <v>201</v>
      </c>
      <c r="Q45" s="20">
        <v>33.5</v>
      </c>
    </row>
    <row r="46" spans="1:22" ht="15" customHeight="1" x14ac:dyDescent="0.2">
      <c r="A46" s="45">
        <v>38</v>
      </c>
      <c r="B46" s="46" t="s">
        <v>70</v>
      </c>
      <c r="C46" s="18">
        <v>85</v>
      </c>
      <c r="D46" s="19">
        <v>81</v>
      </c>
      <c r="E46" s="20">
        <v>95.29</v>
      </c>
      <c r="F46" s="19">
        <v>0</v>
      </c>
      <c r="G46" s="19">
        <v>1</v>
      </c>
      <c r="H46" s="19">
        <v>4</v>
      </c>
      <c r="I46" s="19">
        <v>8</v>
      </c>
      <c r="J46" s="19">
        <v>13</v>
      </c>
      <c r="K46" s="19">
        <v>14</v>
      </c>
      <c r="L46" s="19">
        <v>18</v>
      </c>
      <c r="M46" s="19">
        <v>23</v>
      </c>
      <c r="N46" s="19">
        <v>4</v>
      </c>
      <c r="O46" s="19">
        <v>85</v>
      </c>
      <c r="P46" s="19">
        <v>224</v>
      </c>
      <c r="Q46" s="20">
        <v>32.94</v>
      </c>
    </row>
    <row r="47" spans="1:22" ht="15" customHeight="1" x14ac:dyDescent="0.2">
      <c r="A47" s="70" t="s">
        <v>26</v>
      </c>
      <c r="B47" s="70"/>
      <c r="C47" s="48">
        <f>SUM(C9:C46)</f>
        <v>3541</v>
      </c>
      <c r="D47" s="48">
        <f>SUM(D9:D46)</f>
        <v>3481</v>
      </c>
      <c r="E47" s="49">
        <f>IF(C47&gt;0,ROUND((D47/C47)*100,2),0)</f>
        <v>98.31</v>
      </c>
      <c r="F47" s="48">
        <f t="shared" ref="F47:P47" si="0">SUM(F9:F46)</f>
        <v>254</v>
      </c>
      <c r="G47" s="48">
        <f t="shared" si="0"/>
        <v>372</v>
      </c>
      <c r="H47" s="48">
        <f t="shared" si="0"/>
        <v>436</v>
      </c>
      <c r="I47" s="48">
        <f t="shared" si="0"/>
        <v>462</v>
      </c>
      <c r="J47" s="48">
        <f t="shared" si="0"/>
        <v>574</v>
      </c>
      <c r="K47" s="48">
        <f t="shared" si="0"/>
        <v>543</v>
      </c>
      <c r="L47" s="48">
        <f t="shared" si="0"/>
        <v>538</v>
      </c>
      <c r="M47" s="48">
        <f t="shared" si="0"/>
        <v>302</v>
      </c>
      <c r="N47" s="48">
        <f t="shared" si="0"/>
        <v>60</v>
      </c>
      <c r="O47" s="48">
        <f t="shared" si="0"/>
        <v>3541</v>
      </c>
      <c r="P47" s="48">
        <f t="shared" si="0"/>
        <v>14865</v>
      </c>
      <c r="Q47" s="49">
        <f>IF(C47&gt;0,ROUND((P47/C47)*12.5,2),0)</f>
        <v>52.47</v>
      </c>
    </row>
    <row r="48" spans="1:22" s="9" customFormat="1" ht="10.5" x14ac:dyDescent="0.2">
      <c r="A48" s="71" t="s">
        <v>24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  <c r="R48" s="7"/>
      <c r="S48" s="8"/>
      <c r="T48" s="7"/>
      <c r="U48" s="7"/>
      <c r="V48" s="7"/>
    </row>
    <row r="49" spans="1:22" s="9" customFormat="1" ht="40.15" customHeight="1" x14ac:dyDescent="0.15">
      <c r="A49" s="73" t="s">
        <v>27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"/>
      <c r="S49" s="8"/>
      <c r="T49" s="7"/>
      <c r="U49" s="7"/>
      <c r="V49" s="7"/>
    </row>
    <row r="50" spans="1:22" s="17" customFormat="1" ht="40.15" customHeight="1" x14ac:dyDescent="0.2">
      <c r="A50" s="75" t="s">
        <v>28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16"/>
      <c r="S50" s="15"/>
      <c r="T50" s="16"/>
      <c r="U50" s="16"/>
      <c r="V50" s="16"/>
    </row>
    <row r="1031" spans="1:22" ht="24.95" customHeight="1" x14ac:dyDescent="0.2">
      <c r="A1031" s="12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5" customHeight="1" x14ac:dyDescent="0.2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5" customHeight="1" x14ac:dyDescent="0.2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5" customHeight="1" x14ac:dyDescent="0.2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5" customHeight="1" x14ac:dyDescent="0.2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5" customHeight="1" x14ac:dyDescent="0.2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5" customHeight="1" x14ac:dyDescent="0.2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5" customHeight="1" x14ac:dyDescent="0.2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5" customHeight="1" x14ac:dyDescent="0.2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5" customHeight="1" x14ac:dyDescent="0.2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5" customHeight="1" x14ac:dyDescent="0.2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</sheetData>
  <sheetProtection algorithmName="SHA-512" hashValue="dEABX8rUbDv9G9/2pFWFEqCTqrsxM6gsmGmzBZYisYW2GDvX+manJN00UJsUI4yZ1bX+RwCMQoRQ/uozy3jYow==" saltValue="28PU3to+EpUh2Ke1Kdu8hA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47:B47"/>
    <mergeCell ref="A48:Q48"/>
    <mergeCell ref="A49:Q49"/>
    <mergeCell ref="A50:Q50"/>
  </mergeCells>
  <conditionalFormatting sqref="Q9:Q46">
    <cfRule type="cellIs" dxfId="37" priority="85" operator="lessThan">
      <formula>$Q$47</formula>
    </cfRule>
    <cfRule type="cellIs" dxfId="36" priority="86" operator="greaterThanOrEqual">
      <formula>$Q$47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122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39</v>
      </c>
      <c r="C9" s="18">
        <v>2</v>
      </c>
      <c r="D9" s="19">
        <v>2</v>
      </c>
      <c r="E9" s="20">
        <v>100</v>
      </c>
      <c r="F9" s="19">
        <v>0</v>
      </c>
      <c r="G9" s="19">
        <v>0</v>
      </c>
      <c r="H9" s="19">
        <v>0</v>
      </c>
      <c r="I9" s="19">
        <v>0</v>
      </c>
      <c r="J9" s="19">
        <v>1</v>
      </c>
      <c r="K9" s="19">
        <v>1</v>
      </c>
      <c r="L9" s="19">
        <v>0</v>
      </c>
      <c r="M9" s="19">
        <v>0</v>
      </c>
      <c r="N9" s="19">
        <v>0</v>
      </c>
      <c r="O9" s="19">
        <v>2</v>
      </c>
      <c r="P9" s="19">
        <v>7</v>
      </c>
      <c r="Q9" s="20">
        <v>43.75</v>
      </c>
    </row>
    <row r="10" spans="1:22" ht="15" customHeight="1" x14ac:dyDescent="0.2">
      <c r="A10" s="70" t="s">
        <v>26</v>
      </c>
      <c r="B10" s="70"/>
      <c r="C10" s="48">
        <f>SUM(C9:C9)</f>
        <v>2</v>
      </c>
      <c r="D10" s="48">
        <f>SUM(D9:D9)</f>
        <v>2</v>
      </c>
      <c r="E10" s="49">
        <f>IF(C10&gt;0,ROUND((D10/C10)*100,2),0)</f>
        <v>100</v>
      </c>
      <c r="F10" s="48">
        <f t="shared" ref="F10:P10" si="0">SUM(F9:F9)</f>
        <v>0</v>
      </c>
      <c r="G10" s="48">
        <f t="shared" si="0"/>
        <v>0</v>
      </c>
      <c r="H10" s="48">
        <f t="shared" si="0"/>
        <v>0</v>
      </c>
      <c r="I10" s="48">
        <f t="shared" si="0"/>
        <v>0</v>
      </c>
      <c r="J10" s="48">
        <f t="shared" si="0"/>
        <v>1</v>
      </c>
      <c r="K10" s="48">
        <f t="shared" si="0"/>
        <v>1</v>
      </c>
      <c r="L10" s="48">
        <f t="shared" si="0"/>
        <v>0</v>
      </c>
      <c r="M10" s="48">
        <f t="shared" si="0"/>
        <v>0</v>
      </c>
      <c r="N10" s="48">
        <f t="shared" si="0"/>
        <v>0</v>
      </c>
      <c r="O10" s="48">
        <f t="shared" si="0"/>
        <v>2</v>
      </c>
      <c r="P10" s="48">
        <f t="shared" si="0"/>
        <v>7</v>
      </c>
      <c r="Q10" s="49">
        <f>IF(C10&gt;0,ROUND((P10/C10)*12.5,2),0)</f>
        <v>43.75</v>
      </c>
    </row>
    <row r="11" spans="1:22" s="9" customFormat="1" ht="10.5" x14ac:dyDescent="0.2">
      <c r="A11" s="71" t="s">
        <v>24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  <c r="R11" s="7"/>
      <c r="S11" s="8"/>
      <c r="T11" s="7"/>
      <c r="U11" s="7"/>
      <c r="V11" s="7"/>
    </row>
    <row r="12" spans="1:22" s="9" customFormat="1" ht="40.15" customHeight="1" x14ac:dyDescent="0.15">
      <c r="A12" s="73" t="s">
        <v>27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"/>
      <c r="S12" s="8"/>
      <c r="T12" s="7"/>
      <c r="U12" s="7"/>
      <c r="V12" s="7"/>
    </row>
    <row r="13" spans="1:22" s="17" customFormat="1" ht="40.15" customHeight="1" x14ac:dyDescent="0.2">
      <c r="A13" s="75" t="s">
        <v>28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16"/>
      <c r="S13" s="15"/>
      <c r="T13" s="16"/>
      <c r="U13" s="16"/>
      <c r="V13" s="16"/>
    </row>
    <row r="994" spans="1:22" ht="24.95" customHeight="1" x14ac:dyDescent="0.2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5" customHeight="1" x14ac:dyDescent="0.2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5" customHeight="1" x14ac:dyDescent="0.2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5" customHeight="1" x14ac:dyDescent="0.2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5" customHeight="1" x14ac:dyDescent="0.2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5" customHeight="1" x14ac:dyDescent="0.2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5" customHeight="1" x14ac:dyDescent="0.2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5" customHeight="1" x14ac:dyDescent="0.2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5" customHeight="1" x14ac:dyDescent="0.2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5" customHeight="1" x14ac:dyDescent="0.2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5" customHeight="1" x14ac:dyDescent="0.2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5" customHeight="1" x14ac:dyDescent="0.2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5" customHeight="1" x14ac:dyDescent="0.2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5" customHeight="1" x14ac:dyDescent="0.2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5" customHeight="1" x14ac:dyDescent="0.2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5" customHeight="1" x14ac:dyDescent="0.2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5" customHeight="1" x14ac:dyDescent="0.2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5" customHeight="1" x14ac:dyDescent="0.2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5" customHeight="1" x14ac:dyDescent="0.2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5" customHeight="1" x14ac:dyDescent="0.2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2RANfTu2CzuLmQS5mFCsWJPPJtRVlAmukXnulRsHDh0gU7Hcdj87fekZnlaZ+THJQfHUHX5+QKGv5pudFV79pQ==" saltValue="sqvOQC1HhSGtM4q2vpcxNw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10:B10"/>
    <mergeCell ref="A11:Q11"/>
    <mergeCell ref="A12:Q12"/>
    <mergeCell ref="A13:Q13"/>
  </mergeCells>
  <conditionalFormatting sqref="Q9">
    <cfRule type="cellIs" dxfId="1" priority="2207" operator="lessThan">
      <formula>$Q$10</formula>
    </cfRule>
    <cfRule type="cellIs" dxfId="0" priority="2208" operator="greaterThanOrEqual">
      <formula>$Q$10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71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35</v>
      </c>
      <c r="C9" s="18">
        <v>28</v>
      </c>
      <c r="D9" s="19">
        <v>28</v>
      </c>
      <c r="E9" s="20">
        <v>100</v>
      </c>
      <c r="F9" s="19">
        <v>15</v>
      </c>
      <c r="G9" s="19">
        <v>8</v>
      </c>
      <c r="H9" s="19">
        <v>3</v>
      </c>
      <c r="I9" s="19">
        <v>1</v>
      </c>
      <c r="J9" s="19">
        <v>0</v>
      </c>
      <c r="K9" s="19">
        <v>1</v>
      </c>
      <c r="L9" s="19">
        <v>0</v>
      </c>
      <c r="M9" s="19">
        <v>0</v>
      </c>
      <c r="N9" s="19">
        <v>0</v>
      </c>
      <c r="O9" s="19">
        <v>28</v>
      </c>
      <c r="P9" s="19">
        <v>202</v>
      </c>
      <c r="Q9" s="20">
        <v>90.18</v>
      </c>
    </row>
    <row r="10" spans="1:22" ht="15" customHeight="1" x14ac:dyDescent="0.2">
      <c r="A10" s="45">
        <v>2</v>
      </c>
      <c r="B10" s="46" t="s">
        <v>39</v>
      </c>
      <c r="C10" s="18">
        <v>40</v>
      </c>
      <c r="D10" s="19">
        <v>40</v>
      </c>
      <c r="E10" s="20">
        <v>100</v>
      </c>
      <c r="F10" s="19">
        <v>20</v>
      </c>
      <c r="G10" s="19">
        <v>10</v>
      </c>
      <c r="H10" s="19">
        <v>4</v>
      </c>
      <c r="I10" s="19">
        <v>1</v>
      </c>
      <c r="J10" s="19">
        <v>1</v>
      </c>
      <c r="K10" s="19">
        <v>2</v>
      </c>
      <c r="L10" s="19">
        <v>1</v>
      </c>
      <c r="M10" s="19">
        <v>1</v>
      </c>
      <c r="N10" s="19">
        <v>0</v>
      </c>
      <c r="O10" s="19">
        <v>40</v>
      </c>
      <c r="P10" s="19">
        <v>272</v>
      </c>
      <c r="Q10" s="20">
        <v>85</v>
      </c>
    </row>
    <row r="11" spans="1:22" ht="15" customHeight="1" x14ac:dyDescent="0.2">
      <c r="A11" s="45">
        <v>3</v>
      </c>
      <c r="B11" s="46" t="s">
        <v>51</v>
      </c>
      <c r="C11" s="18">
        <v>28</v>
      </c>
      <c r="D11" s="19">
        <v>28</v>
      </c>
      <c r="E11" s="20">
        <v>100</v>
      </c>
      <c r="F11" s="19">
        <v>8</v>
      </c>
      <c r="G11" s="19">
        <v>9</v>
      </c>
      <c r="H11" s="19">
        <v>3</v>
      </c>
      <c r="I11" s="19">
        <v>4</v>
      </c>
      <c r="J11" s="19">
        <v>3</v>
      </c>
      <c r="K11" s="19">
        <v>0</v>
      </c>
      <c r="L11" s="19">
        <v>1</v>
      </c>
      <c r="M11" s="19">
        <v>0</v>
      </c>
      <c r="N11" s="19">
        <v>0</v>
      </c>
      <c r="O11" s="19">
        <v>28</v>
      </c>
      <c r="P11" s="19">
        <v>179</v>
      </c>
      <c r="Q11" s="20">
        <v>79.91</v>
      </c>
    </row>
    <row r="12" spans="1:22" ht="15" customHeight="1" x14ac:dyDescent="0.2">
      <c r="A12" s="45">
        <v>4</v>
      </c>
      <c r="B12" s="46" t="s">
        <v>33</v>
      </c>
      <c r="C12" s="18">
        <v>25</v>
      </c>
      <c r="D12" s="19">
        <v>25</v>
      </c>
      <c r="E12" s="20">
        <v>100</v>
      </c>
      <c r="F12" s="19">
        <v>8</v>
      </c>
      <c r="G12" s="19">
        <v>8</v>
      </c>
      <c r="H12" s="19">
        <v>3</v>
      </c>
      <c r="I12" s="19">
        <v>0</v>
      </c>
      <c r="J12" s="19">
        <v>3</v>
      </c>
      <c r="K12" s="19">
        <v>2</v>
      </c>
      <c r="L12" s="19">
        <v>0</v>
      </c>
      <c r="M12" s="19">
        <v>1</v>
      </c>
      <c r="N12" s="19">
        <v>0</v>
      </c>
      <c r="O12" s="19">
        <v>25</v>
      </c>
      <c r="P12" s="19">
        <v>157</v>
      </c>
      <c r="Q12" s="20">
        <v>78.5</v>
      </c>
    </row>
    <row r="13" spans="1:22" ht="15" customHeight="1" x14ac:dyDescent="0.2">
      <c r="A13" s="45">
        <v>5</v>
      </c>
      <c r="B13" s="46" t="s">
        <v>36</v>
      </c>
      <c r="C13" s="18">
        <v>94</v>
      </c>
      <c r="D13" s="19">
        <v>94</v>
      </c>
      <c r="E13" s="20">
        <v>100</v>
      </c>
      <c r="F13" s="19">
        <v>30</v>
      </c>
      <c r="G13" s="19">
        <v>18</v>
      </c>
      <c r="H13" s="19">
        <v>13</v>
      </c>
      <c r="I13" s="19">
        <v>16</v>
      </c>
      <c r="J13" s="19">
        <v>9</v>
      </c>
      <c r="K13" s="19">
        <v>6</v>
      </c>
      <c r="L13" s="19">
        <v>2</v>
      </c>
      <c r="M13" s="19">
        <v>0</v>
      </c>
      <c r="N13" s="19">
        <v>0</v>
      </c>
      <c r="O13" s="19">
        <v>94</v>
      </c>
      <c r="P13" s="19">
        <v>582</v>
      </c>
      <c r="Q13" s="20">
        <v>77.39</v>
      </c>
    </row>
    <row r="14" spans="1:22" ht="15" customHeight="1" x14ac:dyDescent="0.2">
      <c r="A14" s="45">
        <v>6</v>
      </c>
      <c r="B14" s="46" t="s">
        <v>65</v>
      </c>
      <c r="C14" s="18">
        <v>32</v>
      </c>
      <c r="D14" s="19">
        <v>32</v>
      </c>
      <c r="E14" s="20">
        <v>100</v>
      </c>
      <c r="F14" s="19">
        <v>12</v>
      </c>
      <c r="G14" s="19">
        <v>3</v>
      </c>
      <c r="H14" s="19">
        <v>6</v>
      </c>
      <c r="I14" s="19">
        <v>4</v>
      </c>
      <c r="J14" s="19">
        <v>3</v>
      </c>
      <c r="K14" s="19">
        <v>0</v>
      </c>
      <c r="L14" s="19">
        <v>3</v>
      </c>
      <c r="M14" s="19">
        <v>1</v>
      </c>
      <c r="N14" s="19">
        <v>0</v>
      </c>
      <c r="O14" s="19">
        <v>32</v>
      </c>
      <c r="P14" s="19">
        <v>192</v>
      </c>
      <c r="Q14" s="20">
        <v>75</v>
      </c>
    </row>
    <row r="15" spans="1:22" ht="15" customHeight="1" x14ac:dyDescent="0.2">
      <c r="A15" s="45">
        <v>7</v>
      </c>
      <c r="B15" s="46" t="s">
        <v>37</v>
      </c>
      <c r="C15" s="18">
        <v>27</v>
      </c>
      <c r="D15" s="19">
        <v>27</v>
      </c>
      <c r="E15" s="20">
        <v>100</v>
      </c>
      <c r="F15" s="19">
        <v>7</v>
      </c>
      <c r="G15" s="19">
        <v>7</v>
      </c>
      <c r="H15" s="19">
        <v>4</v>
      </c>
      <c r="I15" s="19">
        <v>2</v>
      </c>
      <c r="J15" s="19">
        <v>4</v>
      </c>
      <c r="K15" s="19">
        <v>1</v>
      </c>
      <c r="L15" s="19">
        <v>2</v>
      </c>
      <c r="M15" s="19">
        <v>0</v>
      </c>
      <c r="N15" s="19">
        <v>0</v>
      </c>
      <c r="O15" s="19">
        <v>27</v>
      </c>
      <c r="P15" s="19">
        <v>162</v>
      </c>
      <c r="Q15" s="20">
        <v>75</v>
      </c>
    </row>
    <row r="16" spans="1:22" ht="15" customHeight="1" x14ac:dyDescent="0.2">
      <c r="A16" s="45">
        <v>8</v>
      </c>
      <c r="B16" s="46" t="s">
        <v>41</v>
      </c>
      <c r="C16" s="18">
        <v>66</v>
      </c>
      <c r="D16" s="19">
        <v>66</v>
      </c>
      <c r="E16" s="20">
        <v>100</v>
      </c>
      <c r="F16" s="19">
        <v>17</v>
      </c>
      <c r="G16" s="19">
        <v>16</v>
      </c>
      <c r="H16" s="19">
        <v>10</v>
      </c>
      <c r="I16" s="19">
        <v>6</v>
      </c>
      <c r="J16" s="19">
        <v>4</v>
      </c>
      <c r="K16" s="19">
        <v>5</v>
      </c>
      <c r="L16" s="19">
        <v>5</v>
      </c>
      <c r="M16" s="19">
        <v>3</v>
      </c>
      <c r="N16" s="19">
        <v>0</v>
      </c>
      <c r="O16" s="19">
        <v>66</v>
      </c>
      <c r="P16" s="19">
        <v>382</v>
      </c>
      <c r="Q16" s="20">
        <v>72.349999999999994</v>
      </c>
    </row>
    <row r="17" spans="1:17" ht="15" customHeight="1" x14ac:dyDescent="0.2">
      <c r="A17" s="45">
        <v>9</v>
      </c>
      <c r="B17" s="46" t="s">
        <v>63</v>
      </c>
      <c r="C17" s="18">
        <v>27</v>
      </c>
      <c r="D17" s="19">
        <v>27</v>
      </c>
      <c r="E17" s="20">
        <v>100</v>
      </c>
      <c r="F17" s="19">
        <v>7</v>
      </c>
      <c r="G17" s="19">
        <v>6</v>
      </c>
      <c r="H17" s="19">
        <v>4</v>
      </c>
      <c r="I17" s="19">
        <v>1</v>
      </c>
      <c r="J17" s="19">
        <v>2</v>
      </c>
      <c r="K17" s="19">
        <v>2</v>
      </c>
      <c r="L17" s="19">
        <v>3</v>
      </c>
      <c r="M17" s="19">
        <v>2</v>
      </c>
      <c r="N17" s="19">
        <v>0</v>
      </c>
      <c r="O17" s="19">
        <v>27</v>
      </c>
      <c r="P17" s="19">
        <v>149</v>
      </c>
      <c r="Q17" s="20">
        <v>68.98</v>
      </c>
    </row>
    <row r="18" spans="1:17" ht="15" customHeight="1" x14ac:dyDescent="0.2">
      <c r="A18" s="45">
        <v>10</v>
      </c>
      <c r="B18" s="46" t="s">
        <v>42</v>
      </c>
      <c r="C18" s="18">
        <v>35</v>
      </c>
      <c r="D18" s="19">
        <v>35</v>
      </c>
      <c r="E18" s="20">
        <v>100</v>
      </c>
      <c r="F18" s="19">
        <v>8</v>
      </c>
      <c r="G18" s="19">
        <v>4</v>
      </c>
      <c r="H18" s="19">
        <v>10</v>
      </c>
      <c r="I18" s="19">
        <v>2</v>
      </c>
      <c r="J18" s="19">
        <v>3</v>
      </c>
      <c r="K18" s="19">
        <v>4</v>
      </c>
      <c r="L18" s="19">
        <v>3</v>
      </c>
      <c r="M18" s="19">
        <v>1</v>
      </c>
      <c r="N18" s="19">
        <v>0</v>
      </c>
      <c r="O18" s="19">
        <v>35</v>
      </c>
      <c r="P18" s="19">
        <v>193</v>
      </c>
      <c r="Q18" s="20">
        <v>68.930000000000007</v>
      </c>
    </row>
    <row r="19" spans="1:17" ht="15" customHeight="1" x14ac:dyDescent="0.2">
      <c r="A19" s="45">
        <v>11</v>
      </c>
      <c r="B19" s="46" t="s">
        <v>59</v>
      </c>
      <c r="C19" s="18">
        <v>53</v>
      </c>
      <c r="D19" s="19">
        <v>53</v>
      </c>
      <c r="E19" s="20">
        <v>100</v>
      </c>
      <c r="F19" s="19">
        <v>15</v>
      </c>
      <c r="G19" s="19">
        <v>7</v>
      </c>
      <c r="H19" s="19">
        <v>10</v>
      </c>
      <c r="I19" s="19">
        <v>2</v>
      </c>
      <c r="J19" s="19">
        <v>6</v>
      </c>
      <c r="K19" s="19">
        <v>3</v>
      </c>
      <c r="L19" s="19">
        <v>8</v>
      </c>
      <c r="M19" s="19">
        <v>2</v>
      </c>
      <c r="N19" s="19">
        <v>0</v>
      </c>
      <c r="O19" s="19">
        <v>53</v>
      </c>
      <c r="P19" s="19">
        <v>290</v>
      </c>
      <c r="Q19" s="20">
        <v>68.400000000000006</v>
      </c>
    </row>
    <row r="20" spans="1:17" ht="15" customHeight="1" x14ac:dyDescent="0.2">
      <c r="A20" s="45">
        <v>12</v>
      </c>
      <c r="B20" s="46" t="s">
        <v>47</v>
      </c>
      <c r="C20" s="18">
        <v>75</v>
      </c>
      <c r="D20" s="19">
        <v>75</v>
      </c>
      <c r="E20" s="20">
        <v>100</v>
      </c>
      <c r="F20" s="19">
        <v>17</v>
      </c>
      <c r="G20" s="19">
        <v>10</v>
      </c>
      <c r="H20" s="19">
        <v>18</v>
      </c>
      <c r="I20" s="19">
        <v>7</v>
      </c>
      <c r="J20" s="19">
        <v>5</v>
      </c>
      <c r="K20" s="19">
        <v>7</v>
      </c>
      <c r="L20" s="19">
        <v>6</v>
      </c>
      <c r="M20" s="19">
        <v>5</v>
      </c>
      <c r="N20" s="19">
        <v>0</v>
      </c>
      <c r="O20" s="19">
        <v>75</v>
      </c>
      <c r="P20" s="19">
        <v>407</v>
      </c>
      <c r="Q20" s="20">
        <v>67.83</v>
      </c>
    </row>
    <row r="21" spans="1:17" ht="15" customHeight="1" x14ac:dyDescent="0.2">
      <c r="A21" s="45">
        <v>13</v>
      </c>
      <c r="B21" s="46" t="s">
        <v>69</v>
      </c>
      <c r="C21" s="18">
        <v>31</v>
      </c>
      <c r="D21" s="19">
        <v>31</v>
      </c>
      <c r="E21" s="20">
        <v>100</v>
      </c>
      <c r="F21" s="19">
        <v>11</v>
      </c>
      <c r="G21" s="19">
        <v>0</v>
      </c>
      <c r="H21" s="19">
        <v>5</v>
      </c>
      <c r="I21" s="19">
        <v>3</v>
      </c>
      <c r="J21" s="19">
        <v>4</v>
      </c>
      <c r="K21" s="19">
        <v>2</v>
      </c>
      <c r="L21" s="19">
        <v>6</v>
      </c>
      <c r="M21" s="19">
        <v>0</v>
      </c>
      <c r="N21" s="19">
        <v>0</v>
      </c>
      <c r="O21" s="19">
        <v>31</v>
      </c>
      <c r="P21" s="19">
        <v>167</v>
      </c>
      <c r="Q21" s="20">
        <v>67.34</v>
      </c>
    </row>
    <row r="22" spans="1:17" ht="15" customHeight="1" x14ac:dyDescent="0.2">
      <c r="A22" s="45">
        <v>14</v>
      </c>
      <c r="B22" s="46" t="s">
        <v>34</v>
      </c>
      <c r="C22" s="18">
        <v>115</v>
      </c>
      <c r="D22" s="19">
        <v>115</v>
      </c>
      <c r="E22" s="20">
        <v>100</v>
      </c>
      <c r="F22" s="19">
        <v>21</v>
      </c>
      <c r="G22" s="19">
        <v>13</v>
      </c>
      <c r="H22" s="19">
        <v>23</v>
      </c>
      <c r="I22" s="19">
        <v>19</v>
      </c>
      <c r="J22" s="19">
        <v>17</v>
      </c>
      <c r="K22" s="19">
        <v>11</v>
      </c>
      <c r="L22" s="19">
        <v>8</v>
      </c>
      <c r="M22" s="19">
        <v>3</v>
      </c>
      <c r="N22" s="19">
        <v>0</v>
      </c>
      <c r="O22" s="19">
        <v>115</v>
      </c>
      <c r="P22" s="19">
        <v>612</v>
      </c>
      <c r="Q22" s="20">
        <v>66.52</v>
      </c>
    </row>
    <row r="23" spans="1:17" ht="15" customHeight="1" x14ac:dyDescent="0.2">
      <c r="A23" s="45">
        <v>15</v>
      </c>
      <c r="B23" s="46" t="s">
        <v>38</v>
      </c>
      <c r="C23" s="18">
        <v>45</v>
      </c>
      <c r="D23" s="19">
        <v>45</v>
      </c>
      <c r="E23" s="20">
        <v>100</v>
      </c>
      <c r="F23" s="19">
        <v>8</v>
      </c>
      <c r="G23" s="19">
        <v>5</v>
      </c>
      <c r="H23" s="19">
        <v>10</v>
      </c>
      <c r="I23" s="19">
        <v>7</v>
      </c>
      <c r="J23" s="19">
        <v>5</v>
      </c>
      <c r="K23" s="19">
        <v>6</v>
      </c>
      <c r="L23" s="19">
        <v>2</v>
      </c>
      <c r="M23" s="19">
        <v>2</v>
      </c>
      <c r="N23" s="19">
        <v>0</v>
      </c>
      <c r="O23" s="19">
        <v>45</v>
      </c>
      <c r="P23" s="19">
        <v>238</v>
      </c>
      <c r="Q23" s="20">
        <v>66.11</v>
      </c>
    </row>
    <row r="24" spans="1:17" ht="15" customHeight="1" x14ac:dyDescent="0.2">
      <c r="A24" s="45">
        <v>16</v>
      </c>
      <c r="B24" s="46" t="s">
        <v>43</v>
      </c>
      <c r="C24" s="18">
        <v>32</v>
      </c>
      <c r="D24" s="19">
        <v>32</v>
      </c>
      <c r="E24" s="20">
        <v>100</v>
      </c>
      <c r="F24" s="19">
        <v>8</v>
      </c>
      <c r="G24" s="19">
        <v>4</v>
      </c>
      <c r="H24" s="19">
        <v>2</v>
      </c>
      <c r="I24" s="19">
        <v>7</v>
      </c>
      <c r="J24" s="19">
        <v>3</v>
      </c>
      <c r="K24" s="19">
        <v>2</v>
      </c>
      <c r="L24" s="19">
        <v>5</v>
      </c>
      <c r="M24" s="19">
        <v>1</v>
      </c>
      <c r="N24" s="19">
        <v>0</v>
      </c>
      <c r="O24" s="19">
        <v>32</v>
      </c>
      <c r="P24" s="19">
        <v>168</v>
      </c>
      <c r="Q24" s="20">
        <v>65.63</v>
      </c>
    </row>
    <row r="25" spans="1:17" ht="15" customHeight="1" x14ac:dyDescent="0.2">
      <c r="A25" s="45">
        <v>17</v>
      </c>
      <c r="B25" s="46" t="s">
        <v>53</v>
      </c>
      <c r="C25" s="18">
        <v>20</v>
      </c>
      <c r="D25" s="19">
        <v>20</v>
      </c>
      <c r="E25" s="20">
        <v>100</v>
      </c>
      <c r="F25" s="19">
        <v>1</v>
      </c>
      <c r="G25" s="19">
        <v>2</v>
      </c>
      <c r="H25" s="19">
        <v>4</v>
      </c>
      <c r="I25" s="19">
        <v>7</v>
      </c>
      <c r="J25" s="19">
        <v>3</v>
      </c>
      <c r="K25" s="19">
        <v>2</v>
      </c>
      <c r="L25" s="19">
        <v>1</v>
      </c>
      <c r="M25" s="19">
        <v>0</v>
      </c>
      <c r="N25" s="19">
        <v>0</v>
      </c>
      <c r="O25" s="19">
        <v>20</v>
      </c>
      <c r="P25" s="19">
        <v>101</v>
      </c>
      <c r="Q25" s="20">
        <v>63.13</v>
      </c>
    </row>
    <row r="26" spans="1:17" ht="15" customHeight="1" x14ac:dyDescent="0.2">
      <c r="A26" s="45">
        <v>18</v>
      </c>
      <c r="B26" s="46" t="s">
        <v>49</v>
      </c>
      <c r="C26" s="18">
        <v>92</v>
      </c>
      <c r="D26" s="19">
        <v>92</v>
      </c>
      <c r="E26" s="20">
        <v>100</v>
      </c>
      <c r="F26" s="19">
        <v>12</v>
      </c>
      <c r="G26" s="19">
        <v>12</v>
      </c>
      <c r="H26" s="19">
        <v>13</v>
      </c>
      <c r="I26" s="19">
        <v>14</v>
      </c>
      <c r="J26" s="19">
        <v>16</v>
      </c>
      <c r="K26" s="19">
        <v>13</v>
      </c>
      <c r="L26" s="19">
        <v>7</v>
      </c>
      <c r="M26" s="19">
        <v>5</v>
      </c>
      <c r="N26" s="19">
        <v>0</v>
      </c>
      <c r="O26" s="19">
        <v>92</v>
      </c>
      <c r="P26" s="19">
        <v>450</v>
      </c>
      <c r="Q26" s="20">
        <v>61.14</v>
      </c>
    </row>
    <row r="27" spans="1:17" ht="15" customHeight="1" x14ac:dyDescent="0.2">
      <c r="A27" s="45">
        <v>19</v>
      </c>
      <c r="B27" s="46" t="s">
        <v>56</v>
      </c>
      <c r="C27" s="18">
        <v>27</v>
      </c>
      <c r="D27" s="19">
        <v>27</v>
      </c>
      <c r="E27" s="20">
        <v>100</v>
      </c>
      <c r="F27" s="19">
        <v>2</v>
      </c>
      <c r="G27" s="19">
        <v>6</v>
      </c>
      <c r="H27" s="19">
        <v>1</v>
      </c>
      <c r="I27" s="19">
        <v>5</v>
      </c>
      <c r="J27" s="19">
        <v>5</v>
      </c>
      <c r="K27" s="19">
        <v>4</v>
      </c>
      <c r="L27" s="19">
        <v>3</v>
      </c>
      <c r="M27" s="19">
        <v>1</v>
      </c>
      <c r="N27" s="19">
        <v>0</v>
      </c>
      <c r="O27" s="19">
        <v>27</v>
      </c>
      <c r="P27" s="19">
        <v>128</v>
      </c>
      <c r="Q27" s="20">
        <v>59.26</v>
      </c>
    </row>
    <row r="28" spans="1:17" ht="15" customHeight="1" x14ac:dyDescent="0.2">
      <c r="A28" s="45">
        <v>20</v>
      </c>
      <c r="B28" s="46" t="s">
        <v>55</v>
      </c>
      <c r="C28" s="18">
        <v>54</v>
      </c>
      <c r="D28" s="19">
        <v>54</v>
      </c>
      <c r="E28" s="20">
        <v>100</v>
      </c>
      <c r="F28" s="19">
        <v>5</v>
      </c>
      <c r="G28" s="19">
        <v>5</v>
      </c>
      <c r="H28" s="19">
        <v>12</v>
      </c>
      <c r="I28" s="19">
        <v>11</v>
      </c>
      <c r="J28" s="19">
        <v>4</v>
      </c>
      <c r="K28" s="19">
        <v>6</v>
      </c>
      <c r="L28" s="19">
        <v>6</v>
      </c>
      <c r="M28" s="19">
        <v>5</v>
      </c>
      <c r="N28" s="19">
        <v>0</v>
      </c>
      <c r="O28" s="19">
        <v>54</v>
      </c>
      <c r="P28" s="19">
        <v>253</v>
      </c>
      <c r="Q28" s="20">
        <v>58.56</v>
      </c>
    </row>
    <row r="29" spans="1:17" ht="15" customHeight="1" x14ac:dyDescent="0.2">
      <c r="A29" s="45">
        <v>21</v>
      </c>
      <c r="B29" s="46" t="s">
        <v>46</v>
      </c>
      <c r="C29" s="18">
        <v>33</v>
      </c>
      <c r="D29" s="19">
        <v>33</v>
      </c>
      <c r="E29" s="20">
        <v>100</v>
      </c>
      <c r="F29" s="19">
        <v>7</v>
      </c>
      <c r="G29" s="19">
        <v>1</v>
      </c>
      <c r="H29" s="19">
        <v>3</v>
      </c>
      <c r="I29" s="19">
        <v>7</v>
      </c>
      <c r="J29" s="19">
        <v>4</v>
      </c>
      <c r="K29" s="19">
        <v>2</v>
      </c>
      <c r="L29" s="19">
        <v>6</v>
      </c>
      <c r="M29" s="19">
        <v>3</v>
      </c>
      <c r="N29" s="19">
        <v>0</v>
      </c>
      <c r="O29" s="19">
        <v>33</v>
      </c>
      <c r="P29" s="19">
        <v>153</v>
      </c>
      <c r="Q29" s="20">
        <v>57.95</v>
      </c>
    </row>
    <row r="30" spans="1:17" ht="15" customHeight="1" x14ac:dyDescent="0.2">
      <c r="A30" s="45">
        <v>22</v>
      </c>
      <c r="B30" s="46" t="s">
        <v>44</v>
      </c>
      <c r="C30" s="18">
        <v>62</v>
      </c>
      <c r="D30" s="19">
        <v>61</v>
      </c>
      <c r="E30" s="20">
        <v>98.39</v>
      </c>
      <c r="F30" s="19">
        <v>9</v>
      </c>
      <c r="G30" s="19">
        <v>4</v>
      </c>
      <c r="H30" s="19">
        <v>11</v>
      </c>
      <c r="I30" s="19">
        <v>6</v>
      </c>
      <c r="J30" s="19">
        <v>11</v>
      </c>
      <c r="K30" s="19">
        <v>9</v>
      </c>
      <c r="L30" s="19">
        <v>8</v>
      </c>
      <c r="M30" s="19">
        <v>3</v>
      </c>
      <c r="N30" s="19">
        <v>1</v>
      </c>
      <c r="O30" s="19">
        <v>62</v>
      </c>
      <c r="P30" s="19">
        <v>286</v>
      </c>
      <c r="Q30" s="20">
        <v>57.66</v>
      </c>
    </row>
    <row r="31" spans="1:17" ht="15" customHeight="1" x14ac:dyDescent="0.2">
      <c r="A31" s="45">
        <v>23</v>
      </c>
      <c r="B31" s="46" t="s">
        <v>58</v>
      </c>
      <c r="C31" s="18">
        <v>92</v>
      </c>
      <c r="D31" s="19">
        <v>92</v>
      </c>
      <c r="E31" s="20">
        <v>100</v>
      </c>
      <c r="F31" s="19">
        <v>14</v>
      </c>
      <c r="G31" s="19">
        <v>10</v>
      </c>
      <c r="H31" s="19">
        <v>12</v>
      </c>
      <c r="I31" s="19">
        <v>12</v>
      </c>
      <c r="J31" s="19">
        <v>9</v>
      </c>
      <c r="K31" s="19">
        <v>8</v>
      </c>
      <c r="L31" s="19">
        <v>18</v>
      </c>
      <c r="M31" s="19">
        <v>9</v>
      </c>
      <c r="N31" s="19">
        <v>0</v>
      </c>
      <c r="O31" s="19">
        <v>92</v>
      </c>
      <c r="P31" s="19">
        <v>419</v>
      </c>
      <c r="Q31" s="20">
        <v>56.93</v>
      </c>
    </row>
    <row r="32" spans="1:17" ht="15" customHeight="1" x14ac:dyDescent="0.2">
      <c r="A32" s="45">
        <v>24</v>
      </c>
      <c r="B32" s="46" t="s">
        <v>50</v>
      </c>
      <c r="C32" s="18">
        <v>61</v>
      </c>
      <c r="D32" s="19">
        <v>59</v>
      </c>
      <c r="E32" s="20">
        <v>96.72</v>
      </c>
      <c r="F32" s="19">
        <v>9</v>
      </c>
      <c r="G32" s="19">
        <v>9</v>
      </c>
      <c r="H32" s="19">
        <v>6</v>
      </c>
      <c r="I32" s="19">
        <v>6</v>
      </c>
      <c r="J32" s="19">
        <v>7</v>
      </c>
      <c r="K32" s="19">
        <v>10</v>
      </c>
      <c r="L32" s="19">
        <v>4</v>
      </c>
      <c r="M32" s="19">
        <v>8</v>
      </c>
      <c r="N32" s="19">
        <v>2</v>
      </c>
      <c r="O32" s="19">
        <v>61</v>
      </c>
      <c r="P32" s="19">
        <v>275</v>
      </c>
      <c r="Q32" s="20">
        <v>56.35</v>
      </c>
    </row>
    <row r="33" spans="1:22" ht="15" customHeight="1" x14ac:dyDescent="0.2">
      <c r="A33" s="45">
        <v>25</v>
      </c>
      <c r="B33" s="46" t="s">
        <v>67</v>
      </c>
      <c r="C33" s="18">
        <v>77</v>
      </c>
      <c r="D33" s="19">
        <v>74</v>
      </c>
      <c r="E33" s="20">
        <v>96.1</v>
      </c>
      <c r="F33" s="19">
        <v>13</v>
      </c>
      <c r="G33" s="19">
        <v>7</v>
      </c>
      <c r="H33" s="19">
        <v>9</v>
      </c>
      <c r="I33" s="19">
        <v>10</v>
      </c>
      <c r="J33" s="19">
        <v>11</v>
      </c>
      <c r="K33" s="19">
        <v>6</v>
      </c>
      <c r="L33" s="19">
        <v>9</v>
      </c>
      <c r="M33" s="19">
        <v>9</v>
      </c>
      <c r="N33" s="19">
        <v>3</v>
      </c>
      <c r="O33" s="19">
        <v>77</v>
      </c>
      <c r="P33" s="19">
        <v>346</v>
      </c>
      <c r="Q33" s="20">
        <v>56.17</v>
      </c>
    </row>
    <row r="34" spans="1:22" ht="15" customHeight="1" x14ac:dyDescent="0.2">
      <c r="A34" s="45">
        <v>26</v>
      </c>
      <c r="B34" s="46" t="s">
        <v>64</v>
      </c>
      <c r="C34" s="18">
        <v>44</v>
      </c>
      <c r="D34" s="19">
        <v>44</v>
      </c>
      <c r="E34" s="20">
        <v>100</v>
      </c>
      <c r="F34" s="19">
        <v>6</v>
      </c>
      <c r="G34" s="19">
        <v>3</v>
      </c>
      <c r="H34" s="19">
        <v>8</v>
      </c>
      <c r="I34" s="19">
        <v>4</v>
      </c>
      <c r="J34" s="19">
        <v>8</v>
      </c>
      <c r="K34" s="19">
        <v>4</v>
      </c>
      <c r="L34" s="19">
        <v>5</v>
      </c>
      <c r="M34" s="19">
        <v>6</v>
      </c>
      <c r="N34" s="19">
        <v>0</v>
      </c>
      <c r="O34" s="19">
        <v>44</v>
      </c>
      <c r="P34" s="19">
        <v>197</v>
      </c>
      <c r="Q34" s="20">
        <v>55.97</v>
      </c>
    </row>
    <row r="35" spans="1:22" ht="15" customHeight="1" x14ac:dyDescent="0.2">
      <c r="A35" s="45">
        <v>27</v>
      </c>
      <c r="B35" s="46" t="s">
        <v>48</v>
      </c>
      <c r="C35" s="18">
        <v>128</v>
      </c>
      <c r="D35" s="19">
        <v>127</v>
      </c>
      <c r="E35" s="20">
        <v>99.22</v>
      </c>
      <c r="F35" s="19">
        <v>18</v>
      </c>
      <c r="G35" s="19">
        <v>10</v>
      </c>
      <c r="H35" s="19">
        <v>20</v>
      </c>
      <c r="I35" s="19">
        <v>16</v>
      </c>
      <c r="J35" s="19">
        <v>15</v>
      </c>
      <c r="K35" s="19">
        <v>13</v>
      </c>
      <c r="L35" s="19">
        <v>23</v>
      </c>
      <c r="M35" s="19">
        <v>12</v>
      </c>
      <c r="N35" s="19">
        <v>1</v>
      </c>
      <c r="O35" s="19">
        <v>128</v>
      </c>
      <c r="P35" s="19">
        <v>571</v>
      </c>
      <c r="Q35" s="20">
        <v>55.76</v>
      </c>
    </row>
    <row r="36" spans="1:22" ht="15" customHeight="1" x14ac:dyDescent="0.2">
      <c r="A36" s="45">
        <v>28</v>
      </c>
      <c r="B36" s="46" t="s">
        <v>52</v>
      </c>
      <c r="C36" s="18">
        <v>67</v>
      </c>
      <c r="D36" s="19">
        <v>62</v>
      </c>
      <c r="E36" s="20">
        <v>92.54</v>
      </c>
      <c r="F36" s="19">
        <v>8</v>
      </c>
      <c r="G36" s="19">
        <v>8</v>
      </c>
      <c r="H36" s="19">
        <v>8</v>
      </c>
      <c r="I36" s="19">
        <v>10</v>
      </c>
      <c r="J36" s="19">
        <v>5</v>
      </c>
      <c r="K36" s="19">
        <v>11</v>
      </c>
      <c r="L36" s="19">
        <v>7</v>
      </c>
      <c r="M36" s="19">
        <v>5</v>
      </c>
      <c r="N36" s="19">
        <v>5</v>
      </c>
      <c r="O36" s="19">
        <v>67</v>
      </c>
      <c r="P36" s="19">
        <v>290</v>
      </c>
      <c r="Q36" s="20">
        <v>54.1</v>
      </c>
    </row>
    <row r="37" spans="1:22" ht="15" customHeight="1" x14ac:dyDescent="0.2">
      <c r="A37" s="45">
        <v>29</v>
      </c>
      <c r="B37" s="46" t="s">
        <v>40</v>
      </c>
      <c r="C37" s="18">
        <v>39</v>
      </c>
      <c r="D37" s="19">
        <v>39</v>
      </c>
      <c r="E37" s="20">
        <v>100</v>
      </c>
      <c r="F37" s="19">
        <v>3</v>
      </c>
      <c r="G37" s="19">
        <v>4</v>
      </c>
      <c r="H37" s="19">
        <v>4</v>
      </c>
      <c r="I37" s="19">
        <v>3</v>
      </c>
      <c r="J37" s="19">
        <v>10</v>
      </c>
      <c r="K37" s="19">
        <v>7</v>
      </c>
      <c r="L37" s="19">
        <v>5</v>
      </c>
      <c r="M37" s="19">
        <v>3</v>
      </c>
      <c r="N37" s="19">
        <v>0</v>
      </c>
      <c r="O37" s="19">
        <v>39</v>
      </c>
      <c r="P37" s="19">
        <v>165</v>
      </c>
      <c r="Q37" s="20">
        <v>52.88</v>
      </c>
    </row>
    <row r="38" spans="1:22" ht="15" customHeight="1" x14ac:dyDescent="0.2">
      <c r="A38" s="45">
        <v>30</v>
      </c>
      <c r="B38" s="46" t="s">
        <v>54</v>
      </c>
      <c r="C38" s="18">
        <v>121</v>
      </c>
      <c r="D38" s="19">
        <v>120</v>
      </c>
      <c r="E38" s="20">
        <v>99.17</v>
      </c>
      <c r="F38" s="19">
        <v>13</v>
      </c>
      <c r="G38" s="19">
        <v>8</v>
      </c>
      <c r="H38" s="19">
        <v>22</v>
      </c>
      <c r="I38" s="19">
        <v>4</v>
      </c>
      <c r="J38" s="19">
        <v>21</v>
      </c>
      <c r="K38" s="19">
        <v>23</v>
      </c>
      <c r="L38" s="19">
        <v>17</v>
      </c>
      <c r="M38" s="19">
        <v>12</v>
      </c>
      <c r="N38" s="19">
        <v>1</v>
      </c>
      <c r="O38" s="19">
        <v>121</v>
      </c>
      <c r="P38" s="19">
        <v>511</v>
      </c>
      <c r="Q38" s="20">
        <v>52.79</v>
      </c>
    </row>
    <row r="39" spans="1:22" ht="15" customHeight="1" x14ac:dyDescent="0.2">
      <c r="A39" s="45">
        <v>31</v>
      </c>
      <c r="B39" s="46" t="s">
        <v>60</v>
      </c>
      <c r="C39" s="18">
        <v>67</v>
      </c>
      <c r="D39" s="19">
        <v>66</v>
      </c>
      <c r="E39" s="20">
        <v>98.51</v>
      </c>
      <c r="F39" s="19">
        <v>9</v>
      </c>
      <c r="G39" s="19">
        <v>3</v>
      </c>
      <c r="H39" s="19">
        <v>14</v>
      </c>
      <c r="I39" s="19">
        <v>4</v>
      </c>
      <c r="J39" s="19">
        <v>5</v>
      </c>
      <c r="K39" s="19">
        <v>11</v>
      </c>
      <c r="L39" s="19">
        <v>10</v>
      </c>
      <c r="M39" s="19">
        <v>10</v>
      </c>
      <c r="N39" s="19">
        <v>1</v>
      </c>
      <c r="O39" s="19">
        <v>67</v>
      </c>
      <c r="P39" s="19">
        <v>280</v>
      </c>
      <c r="Q39" s="20">
        <v>52.24</v>
      </c>
    </row>
    <row r="40" spans="1:22" ht="15" customHeight="1" x14ac:dyDescent="0.2">
      <c r="A40" s="45">
        <v>32</v>
      </c>
      <c r="B40" s="46" t="s">
        <v>66</v>
      </c>
      <c r="C40" s="18">
        <v>74</v>
      </c>
      <c r="D40" s="19">
        <v>74</v>
      </c>
      <c r="E40" s="20">
        <v>100</v>
      </c>
      <c r="F40" s="19">
        <v>6</v>
      </c>
      <c r="G40" s="19">
        <v>7</v>
      </c>
      <c r="H40" s="19">
        <v>8</v>
      </c>
      <c r="I40" s="19">
        <v>11</v>
      </c>
      <c r="J40" s="19">
        <v>12</v>
      </c>
      <c r="K40" s="19">
        <v>11</v>
      </c>
      <c r="L40" s="19">
        <v>9</v>
      </c>
      <c r="M40" s="19">
        <v>10</v>
      </c>
      <c r="N40" s="19">
        <v>0</v>
      </c>
      <c r="O40" s="19">
        <v>74</v>
      </c>
      <c r="P40" s="19">
        <v>309</v>
      </c>
      <c r="Q40" s="20">
        <v>52.2</v>
      </c>
    </row>
    <row r="41" spans="1:22" ht="15" customHeight="1" x14ac:dyDescent="0.2">
      <c r="A41" s="45">
        <v>33</v>
      </c>
      <c r="B41" s="46" t="s">
        <v>62</v>
      </c>
      <c r="C41" s="18">
        <v>115</v>
      </c>
      <c r="D41" s="19">
        <v>113</v>
      </c>
      <c r="E41" s="20">
        <v>98.26</v>
      </c>
      <c r="F41" s="19">
        <v>8</v>
      </c>
      <c r="G41" s="19">
        <v>11</v>
      </c>
      <c r="H41" s="19">
        <v>20</v>
      </c>
      <c r="I41" s="19">
        <v>10</v>
      </c>
      <c r="J41" s="19">
        <v>13</v>
      </c>
      <c r="K41" s="19">
        <v>13</v>
      </c>
      <c r="L41" s="19">
        <v>22</v>
      </c>
      <c r="M41" s="19">
        <v>16</v>
      </c>
      <c r="N41" s="19">
        <v>2</v>
      </c>
      <c r="O41" s="19">
        <v>115</v>
      </c>
      <c r="P41" s="19">
        <v>462</v>
      </c>
      <c r="Q41" s="20">
        <v>50.22</v>
      </c>
    </row>
    <row r="42" spans="1:22" ht="15" customHeight="1" x14ac:dyDescent="0.2">
      <c r="A42" s="45">
        <v>34</v>
      </c>
      <c r="B42" s="46" t="s">
        <v>45</v>
      </c>
      <c r="C42" s="18">
        <v>45</v>
      </c>
      <c r="D42" s="19">
        <v>45</v>
      </c>
      <c r="E42" s="20">
        <v>100</v>
      </c>
      <c r="F42" s="19">
        <v>5</v>
      </c>
      <c r="G42" s="19">
        <v>3</v>
      </c>
      <c r="H42" s="19">
        <v>4</v>
      </c>
      <c r="I42" s="19">
        <v>3</v>
      </c>
      <c r="J42" s="19">
        <v>9</v>
      </c>
      <c r="K42" s="19">
        <v>2</v>
      </c>
      <c r="L42" s="19">
        <v>14</v>
      </c>
      <c r="M42" s="19">
        <v>5</v>
      </c>
      <c r="N42" s="19">
        <v>0</v>
      </c>
      <c r="O42" s="19">
        <v>45</v>
      </c>
      <c r="P42" s="19">
        <v>175</v>
      </c>
      <c r="Q42" s="20">
        <v>48.61</v>
      </c>
    </row>
    <row r="43" spans="1:22" ht="15" customHeight="1" x14ac:dyDescent="0.2">
      <c r="A43" s="45">
        <v>35</v>
      </c>
      <c r="B43" s="46" t="s">
        <v>70</v>
      </c>
      <c r="C43" s="18">
        <v>69</v>
      </c>
      <c r="D43" s="19">
        <v>67</v>
      </c>
      <c r="E43" s="20">
        <v>97.1</v>
      </c>
      <c r="F43" s="19">
        <v>4</v>
      </c>
      <c r="G43" s="19">
        <v>6</v>
      </c>
      <c r="H43" s="19">
        <v>8</v>
      </c>
      <c r="I43" s="19">
        <v>9</v>
      </c>
      <c r="J43" s="19">
        <v>5</v>
      </c>
      <c r="K43" s="19">
        <v>16</v>
      </c>
      <c r="L43" s="19">
        <v>6</v>
      </c>
      <c r="M43" s="19">
        <v>13</v>
      </c>
      <c r="N43" s="19">
        <v>2</v>
      </c>
      <c r="O43" s="19">
        <v>69</v>
      </c>
      <c r="P43" s="19">
        <v>260</v>
      </c>
      <c r="Q43" s="20">
        <v>47.1</v>
      </c>
    </row>
    <row r="44" spans="1:22" ht="15" customHeight="1" x14ac:dyDescent="0.2">
      <c r="A44" s="45">
        <v>36</v>
      </c>
      <c r="B44" s="46" t="s">
        <v>57</v>
      </c>
      <c r="C44" s="18">
        <v>80</v>
      </c>
      <c r="D44" s="19">
        <v>77</v>
      </c>
      <c r="E44" s="20">
        <v>96.25</v>
      </c>
      <c r="F44" s="19">
        <v>6</v>
      </c>
      <c r="G44" s="19">
        <v>10</v>
      </c>
      <c r="H44" s="19">
        <v>6</v>
      </c>
      <c r="I44" s="19">
        <v>3</v>
      </c>
      <c r="J44" s="19">
        <v>11</v>
      </c>
      <c r="K44" s="19">
        <v>11</v>
      </c>
      <c r="L44" s="19">
        <v>17</v>
      </c>
      <c r="M44" s="19">
        <v>13</v>
      </c>
      <c r="N44" s="19">
        <v>3</v>
      </c>
      <c r="O44" s="19">
        <v>80</v>
      </c>
      <c r="P44" s="19">
        <v>293</v>
      </c>
      <c r="Q44" s="20">
        <v>45.78</v>
      </c>
    </row>
    <row r="45" spans="1:22" ht="15" customHeight="1" x14ac:dyDescent="0.2">
      <c r="A45" s="45">
        <v>37</v>
      </c>
      <c r="B45" s="46" t="s">
        <v>68</v>
      </c>
      <c r="C45" s="18">
        <v>53</v>
      </c>
      <c r="D45" s="19">
        <v>49</v>
      </c>
      <c r="E45" s="20">
        <v>92.45</v>
      </c>
      <c r="F45" s="19">
        <v>5</v>
      </c>
      <c r="G45" s="19">
        <v>2</v>
      </c>
      <c r="H45" s="19">
        <v>7</v>
      </c>
      <c r="I45" s="19">
        <v>4</v>
      </c>
      <c r="J45" s="19">
        <v>6</v>
      </c>
      <c r="K45" s="19">
        <v>6</v>
      </c>
      <c r="L45" s="19">
        <v>10</v>
      </c>
      <c r="M45" s="19">
        <v>9</v>
      </c>
      <c r="N45" s="19">
        <v>4</v>
      </c>
      <c r="O45" s="19">
        <v>53</v>
      </c>
      <c r="P45" s="19">
        <v>187</v>
      </c>
      <c r="Q45" s="20">
        <v>44.1</v>
      </c>
    </row>
    <row r="46" spans="1:22" ht="15" customHeight="1" x14ac:dyDescent="0.2">
      <c r="A46" s="45">
        <v>38</v>
      </c>
      <c r="B46" s="46" t="s">
        <v>61</v>
      </c>
      <c r="C46" s="18">
        <v>90</v>
      </c>
      <c r="D46" s="19">
        <v>85</v>
      </c>
      <c r="E46" s="20">
        <v>94.44</v>
      </c>
      <c r="F46" s="19">
        <v>3</v>
      </c>
      <c r="G46" s="19">
        <v>10</v>
      </c>
      <c r="H46" s="19">
        <v>9</v>
      </c>
      <c r="I46" s="19">
        <v>7</v>
      </c>
      <c r="J46" s="19">
        <v>5</v>
      </c>
      <c r="K46" s="19">
        <v>11</v>
      </c>
      <c r="L46" s="19">
        <v>13</v>
      </c>
      <c r="M46" s="19">
        <v>27</v>
      </c>
      <c r="N46" s="19">
        <v>5</v>
      </c>
      <c r="O46" s="19">
        <v>90</v>
      </c>
      <c r="P46" s="19">
        <v>289</v>
      </c>
      <c r="Q46" s="20">
        <v>40.14</v>
      </c>
    </row>
    <row r="47" spans="1:22" ht="15" customHeight="1" x14ac:dyDescent="0.2">
      <c r="A47" s="70" t="s">
        <v>26</v>
      </c>
      <c r="B47" s="70"/>
      <c r="C47" s="48">
        <f>SUM(C9:C46)</f>
        <v>2263</v>
      </c>
      <c r="D47" s="48">
        <f>SUM(D9:D46)</f>
        <v>2233</v>
      </c>
      <c r="E47" s="49">
        <f>IF(C47&gt;0,ROUND((D47/C47)*100,2),0)</f>
        <v>98.67</v>
      </c>
      <c r="F47" s="48">
        <f t="shared" ref="F47:P47" si="0">SUM(F9:F46)</f>
        <v>378</v>
      </c>
      <c r="G47" s="48">
        <f t="shared" si="0"/>
        <v>269</v>
      </c>
      <c r="H47" s="48">
        <f t="shared" si="0"/>
        <v>337</v>
      </c>
      <c r="I47" s="48">
        <f t="shared" si="0"/>
        <v>248</v>
      </c>
      <c r="J47" s="48">
        <f t="shared" si="0"/>
        <v>267</v>
      </c>
      <c r="K47" s="48">
        <f t="shared" si="0"/>
        <v>253</v>
      </c>
      <c r="L47" s="48">
        <f t="shared" si="0"/>
        <v>275</v>
      </c>
      <c r="M47" s="48">
        <f t="shared" si="0"/>
        <v>206</v>
      </c>
      <c r="N47" s="48">
        <f t="shared" si="0"/>
        <v>30</v>
      </c>
      <c r="O47" s="48">
        <f t="shared" si="0"/>
        <v>2263</v>
      </c>
      <c r="P47" s="48">
        <f t="shared" si="0"/>
        <v>10752</v>
      </c>
      <c r="Q47" s="49">
        <f>IF(C47&gt;0,ROUND((P47/C47)*12.5,2),0)</f>
        <v>59.39</v>
      </c>
    </row>
    <row r="48" spans="1:22" s="9" customFormat="1" ht="10.5" x14ac:dyDescent="0.2">
      <c r="A48" s="71" t="s">
        <v>24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  <c r="R48" s="7"/>
      <c r="S48" s="8"/>
      <c r="T48" s="7"/>
      <c r="U48" s="7"/>
      <c r="V48" s="7"/>
    </row>
    <row r="49" spans="1:22" s="9" customFormat="1" ht="40.15" customHeight="1" x14ac:dyDescent="0.15">
      <c r="A49" s="73" t="s">
        <v>27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"/>
      <c r="S49" s="8"/>
      <c r="T49" s="7"/>
      <c r="U49" s="7"/>
      <c r="V49" s="7"/>
    </row>
    <row r="50" spans="1:22" s="17" customFormat="1" ht="40.15" customHeight="1" x14ac:dyDescent="0.2">
      <c r="A50" s="75" t="s">
        <v>28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16"/>
      <c r="S50" s="15"/>
      <c r="T50" s="16"/>
      <c r="U50" s="16"/>
      <c r="V50" s="16"/>
    </row>
    <row r="1031" spans="1:22" ht="24.95" customHeight="1" x14ac:dyDescent="0.2">
      <c r="A1031" s="12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5" customHeight="1" x14ac:dyDescent="0.2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5" customHeight="1" x14ac:dyDescent="0.2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5" customHeight="1" x14ac:dyDescent="0.2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5" customHeight="1" x14ac:dyDescent="0.2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5" customHeight="1" x14ac:dyDescent="0.2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5" customHeight="1" x14ac:dyDescent="0.2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5" customHeight="1" x14ac:dyDescent="0.2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5" customHeight="1" x14ac:dyDescent="0.2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5" customHeight="1" x14ac:dyDescent="0.2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5" customHeight="1" x14ac:dyDescent="0.2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</sheetData>
  <sheetProtection algorithmName="SHA-512" hashValue="pVxcO0pLiM6zAggTqvxmj3iPRk/WGphCwbYiAhbby2FAVe72OYNSJy4zmDl9nPh62uKFplq5H+O2OYpLZgYT8Q==" saltValue="oIumFoKUPuIN4QcRKTmbKg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47:B47"/>
    <mergeCell ref="A48:Q48"/>
    <mergeCell ref="A49:Q49"/>
    <mergeCell ref="A50:Q50"/>
  </mergeCells>
  <conditionalFormatting sqref="Q9:Q46">
    <cfRule type="cellIs" dxfId="35" priority="169" operator="lessThan">
      <formula>$Q$47</formula>
    </cfRule>
    <cfRule type="cellIs" dxfId="34" priority="170" operator="greaterThanOrEqual">
      <formula>$Q$47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74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49</v>
      </c>
      <c r="C9" s="18">
        <v>45</v>
      </c>
      <c r="D9" s="19">
        <v>41</v>
      </c>
      <c r="E9" s="20">
        <v>91.11</v>
      </c>
      <c r="F9" s="19">
        <v>9</v>
      </c>
      <c r="G9" s="19">
        <v>4</v>
      </c>
      <c r="H9" s="19">
        <v>6</v>
      </c>
      <c r="I9" s="19">
        <v>9</v>
      </c>
      <c r="J9" s="19">
        <v>2</v>
      </c>
      <c r="K9" s="19">
        <v>1</v>
      </c>
      <c r="L9" s="19">
        <v>7</v>
      </c>
      <c r="M9" s="19">
        <v>3</v>
      </c>
      <c r="N9" s="19">
        <v>4</v>
      </c>
      <c r="O9" s="19">
        <v>45</v>
      </c>
      <c r="P9" s="19">
        <v>209</v>
      </c>
      <c r="Q9" s="20">
        <v>58.06</v>
      </c>
    </row>
    <row r="10" spans="1:22" ht="15" customHeight="1" x14ac:dyDescent="0.2">
      <c r="A10" s="70" t="s">
        <v>26</v>
      </c>
      <c r="B10" s="70"/>
      <c r="C10" s="48">
        <f>SUM(C9:C9)</f>
        <v>45</v>
      </c>
      <c r="D10" s="48">
        <f>SUM(D9:D9)</f>
        <v>41</v>
      </c>
      <c r="E10" s="49">
        <f>IF(C10&gt;0,ROUND((D10/C10)*100,2),0)</f>
        <v>91.11</v>
      </c>
      <c r="F10" s="48">
        <f t="shared" ref="F10:P10" si="0">SUM(F9:F9)</f>
        <v>9</v>
      </c>
      <c r="G10" s="48">
        <f t="shared" si="0"/>
        <v>4</v>
      </c>
      <c r="H10" s="48">
        <f t="shared" si="0"/>
        <v>6</v>
      </c>
      <c r="I10" s="48">
        <f t="shared" si="0"/>
        <v>9</v>
      </c>
      <c r="J10" s="48">
        <f t="shared" si="0"/>
        <v>2</v>
      </c>
      <c r="K10" s="48">
        <f t="shared" si="0"/>
        <v>1</v>
      </c>
      <c r="L10" s="48">
        <f t="shared" si="0"/>
        <v>7</v>
      </c>
      <c r="M10" s="48">
        <f t="shared" si="0"/>
        <v>3</v>
      </c>
      <c r="N10" s="48">
        <f t="shared" si="0"/>
        <v>4</v>
      </c>
      <c r="O10" s="48">
        <f t="shared" si="0"/>
        <v>45</v>
      </c>
      <c r="P10" s="48">
        <f t="shared" si="0"/>
        <v>209</v>
      </c>
      <c r="Q10" s="49">
        <f>IF(C10&gt;0,ROUND((P10/C10)*12.5,2),0)</f>
        <v>58.06</v>
      </c>
    </row>
    <row r="11" spans="1:22" s="9" customFormat="1" ht="10.5" x14ac:dyDescent="0.2">
      <c r="A11" s="71" t="s">
        <v>24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  <c r="R11" s="7"/>
      <c r="S11" s="8"/>
      <c r="T11" s="7"/>
      <c r="U11" s="7"/>
      <c r="V11" s="7"/>
    </row>
    <row r="12" spans="1:22" s="9" customFormat="1" ht="40.15" customHeight="1" x14ac:dyDescent="0.15">
      <c r="A12" s="73" t="s">
        <v>27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"/>
      <c r="S12" s="8"/>
      <c r="T12" s="7"/>
      <c r="U12" s="7"/>
      <c r="V12" s="7"/>
    </row>
    <row r="13" spans="1:22" s="17" customFormat="1" ht="40.15" customHeight="1" x14ac:dyDescent="0.2">
      <c r="A13" s="75" t="s">
        <v>28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16"/>
      <c r="S13" s="15"/>
      <c r="T13" s="16"/>
      <c r="U13" s="16"/>
      <c r="V13" s="16"/>
    </row>
    <row r="994" spans="1:22" ht="24.95" customHeight="1" x14ac:dyDescent="0.2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5" customHeight="1" x14ac:dyDescent="0.2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5" customHeight="1" x14ac:dyDescent="0.2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5" customHeight="1" x14ac:dyDescent="0.2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5" customHeight="1" x14ac:dyDescent="0.2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5" customHeight="1" x14ac:dyDescent="0.2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5" customHeight="1" x14ac:dyDescent="0.2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5" customHeight="1" x14ac:dyDescent="0.2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5" customHeight="1" x14ac:dyDescent="0.2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5" customHeight="1" x14ac:dyDescent="0.2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5" customHeight="1" x14ac:dyDescent="0.2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5" customHeight="1" x14ac:dyDescent="0.2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5" customHeight="1" x14ac:dyDescent="0.2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5" customHeight="1" x14ac:dyDescent="0.2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5" customHeight="1" x14ac:dyDescent="0.2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5" customHeight="1" x14ac:dyDescent="0.2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5" customHeight="1" x14ac:dyDescent="0.2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5" customHeight="1" x14ac:dyDescent="0.2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5" customHeight="1" x14ac:dyDescent="0.2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5" customHeight="1" x14ac:dyDescent="0.2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VEx1NzIXTKMOnn53YZlfNv5f5Sz8mPx1/f67FznJUxJT3xu5rxJPiaD0x/okB38vWSdw+dgcPr5A5dTvkV8zbg==" saltValue="zSRalKitS4PWL2G/ycZkpQ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10:B10"/>
    <mergeCell ref="A11:Q11"/>
    <mergeCell ref="A12:Q12"/>
    <mergeCell ref="A13:Q13"/>
  </mergeCells>
  <conditionalFormatting sqref="Q9">
    <cfRule type="cellIs" dxfId="33" priority="327" operator="lessThan">
      <formula>$Q$10</formula>
    </cfRule>
    <cfRule type="cellIs" dxfId="32" priority="328" operator="greaterThanOrEqual">
      <formula>$Q$10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77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33</v>
      </c>
      <c r="C9" s="18">
        <v>18</v>
      </c>
      <c r="D9" s="19">
        <v>18</v>
      </c>
      <c r="E9" s="20">
        <v>100</v>
      </c>
      <c r="F9" s="19">
        <v>6</v>
      </c>
      <c r="G9" s="19">
        <v>3</v>
      </c>
      <c r="H9" s="19">
        <v>3</v>
      </c>
      <c r="I9" s="19">
        <v>2</v>
      </c>
      <c r="J9" s="19">
        <v>1</v>
      </c>
      <c r="K9" s="19">
        <v>1</v>
      </c>
      <c r="L9" s="19">
        <v>2</v>
      </c>
      <c r="M9" s="19">
        <v>0</v>
      </c>
      <c r="N9" s="19">
        <v>0</v>
      </c>
      <c r="O9" s="19">
        <v>18</v>
      </c>
      <c r="P9" s="19">
        <v>108</v>
      </c>
      <c r="Q9" s="20">
        <v>75</v>
      </c>
    </row>
    <row r="10" spans="1:22" ht="15" customHeight="1" x14ac:dyDescent="0.2">
      <c r="A10" s="45">
        <v>2</v>
      </c>
      <c r="B10" s="46" t="s">
        <v>36</v>
      </c>
      <c r="C10" s="18">
        <v>26</v>
      </c>
      <c r="D10" s="19">
        <v>26</v>
      </c>
      <c r="E10" s="20">
        <v>100</v>
      </c>
      <c r="F10" s="19">
        <v>5</v>
      </c>
      <c r="G10" s="19">
        <v>8</v>
      </c>
      <c r="H10" s="19">
        <v>4</v>
      </c>
      <c r="I10" s="19">
        <v>4</v>
      </c>
      <c r="J10" s="19">
        <v>0</v>
      </c>
      <c r="K10" s="19">
        <v>3</v>
      </c>
      <c r="L10" s="19">
        <v>1</v>
      </c>
      <c r="M10" s="19">
        <v>1</v>
      </c>
      <c r="N10" s="19">
        <v>0</v>
      </c>
      <c r="O10" s="19">
        <v>26</v>
      </c>
      <c r="P10" s="19">
        <v>152</v>
      </c>
      <c r="Q10" s="20">
        <v>73.08</v>
      </c>
    </row>
    <row r="11" spans="1:22" ht="15" customHeight="1" x14ac:dyDescent="0.2">
      <c r="A11" s="45">
        <v>3</v>
      </c>
      <c r="B11" s="46" t="s">
        <v>53</v>
      </c>
      <c r="C11" s="18">
        <v>13</v>
      </c>
      <c r="D11" s="19">
        <v>13</v>
      </c>
      <c r="E11" s="20">
        <v>100</v>
      </c>
      <c r="F11" s="19">
        <v>1</v>
      </c>
      <c r="G11" s="19">
        <v>3</v>
      </c>
      <c r="H11" s="19">
        <v>3</v>
      </c>
      <c r="I11" s="19">
        <v>2</v>
      </c>
      <c r="J11" s="19">
        <v>3</v>
      </c>
      <c r="K11" s="19">
        <v>1</v>
      </c>
      <c r="L11" s="19">
        <v>0</v>
      </c>
      <c r="M11" s="19">
        <v>0</v>
      </c>
      <c r="N11" s="19">
        <v>0</v>
      </c>
      <c r="O11" s="19">
        <v>13</v>
      </c>
      <c r="P11" s="19">
        <v>72</v>
      </c>
      <c r="Q11" s="20">
        <v>69.23</v>
      </c>
    </row>
    <row r="12" spans="1:22" ht="15" customHeight="1" x14ac:dyDescent="0.2">
      <c r="A12" s="45">
        <v>4</v>
      </c>
      <c r="B12" s="46" t="s">
        <v>67</v>
      </c>
      <c r="C12" s="18">
        <v>15</v>
      </c>
      <c r="D12" s="19">
        <v>14</v>
      </c>
      <c r="E12" s="20">
        <v>93.33</v>
      </c>
      <c r="F12" s="19">
        <v>4</v>
      </c>
      <c r="G12" s="19">
        <v>3</v>
      </c>
      <c r="H12" s="19">
        <v>1</v>
      </c>
      <c r="I12" s="19">
        <v>2</v>
      </c>
      <c r="J12" s="19">
        <v>2</v>
      </c>
      <c r="K12" s="19">
        <v>1</v>
      </c>
      <c r="L12" s="19">
        <v>0</v>
      </c>
      <c r="M12" s="19">
        <v>1</v>
      </c>
      <c r="N12" s="19">
        <v>1</v>
      </c>
      <c r="O12" s="19">
        <v>15</v>
      </c>
      <c r="P12" s="19">
        <v>81</v>
      </c>
      <c r="Q12" s="20">
        <v>67.5</v>
      </c>
    </row>
    <row r="13" spans="1:22" ht="15" customHeight="1" x14ac:dyDescent="0.2">
      <c r="A13" s="45">
        <v>5</v>
      </c>
      <c r="B13" s="46" t="s">
        <v>40</v>
      </c>
      <c r="C13" s="18">
        <v>27</v>
      </c>
      <c r="D13" s="19">
        <v>27</v>
      </c>
      <c r="E13" s="20">
        <v>100</v>
      </c>
      <c r="F13" s="19">
        <v>2</v>
      </c>
      <c r="G13" s="19">
        <v>8</v>
      </c>
      <c r="H13" s="19">
        <v>5</v>
      </c>
      <c r="I13" s="19">
        <v>6</v>
      </c>
      <c r="J13" s="19">
        <v>0</v>
      </c>
      <c r="K13" s="19">
        <v>2</v>
      </c>
      <c r="L13" s="19">
        <v>2</v>
      </c>
      <c r="M13" s="19">
        <v>2</v>
      </c>
      <c r="N13" s="19">
        <v>0</v>
      </c>
      <c r="O13" s="19">
        <v>27</v>
      </c>
      <c r="P13" s="19">
        <v>144</v>
      </c>
      <c r="Q13" s="20">
        <v>66.67</v>
      </c>
    </row>
    <row r="14" spans="1:22" ht="15" customHeight="1" x14ac:dyDescent="0.2">
      <c r="A14" s="45">
        <v>6</v>
      </c>
      <c r="B14" s="46" t="s">
        <v>34</v>
      </c>
      <c r="C14" s="18">
        <v>53</v>
      </c>
      <c r="D14" s="19">
        <v>53</v>
      </c>
      <c r="E14" s="20">
        <v>100</v>
      </c>
      <c r="F14" s="19">
        <v>11</v>
      </c>
      <c r="G14" s="19">
        <v>6</v>
      </c>
      <c r="H14" s="19">
        <v>8</v>
      </c>
      <c r="I14" s="19">
        <v>10</v>
      </c>
      <c r="J14" s="19">
        <v>5</v>
      </c>
      <c r="K14" s="19">
        <v>5</v>
      </c>
      <c r="L14" s="19">
        <v>4</v>
      </c>
      <c r="M14" s="19">
        <v>4</v>
      </c>
      <c r="N14" s="19">
        <v>0</v>
      </c>
      <c r="O14" s="19">
        <v>53</v>
      </c>
      <c r="P14" s="19">
        <v>275</v>
      </c>
      <c r="Q14" s="20">
        <v>64.86</v>
      </c>
    </row>
    <row r="15" spans="1:22" ht="15" customHeight="1" x14ac:dyDescent="0.2">
      <c r="A15" s="45">
        <v>7</v>
      </c>
      <c r="B15" s="46" t="s">
        <v>50</v>
      </c>
      <c r="C15" s="18">
        <v>34</v>
      </c>
      <c r="D15" s="19">
        <v>33</v>
      </c>
      <c r="E15" s="20">
        <v>97.06</v>
      </c>
      <c r="F15" s="19">
        <v>6</v>
      </c>
      <c r="G15" s="19">
        <v>5</v>
      </c>
      <c r="H15" s="19">
        <v>6</v>
      </c>
      <c r="I15" s="19">
        <v>5</v>
      </c>
      <c r="J15" s="19">
        <v>3</v>
      </c>
      <c r="K15" s="19">
        <v>3</v>
      </c>
      <c r="L15" s="19">
        <v>1</v>
      </c>
      <c r="M15" s="19">
        <v>4</v>
      </c>
      <c r="N15" s="19">
        <v>1</v>
      </c>
      <c r="O15" s="19">
        <v>34</v>
      </c>
      <c r="P15" s="19">
        <v>171</v>
      </c>
      <c r="Q15" s="20">
        <v>62.87</v>
      </c>
    </row>
    <row r="16" spans="1:22" ht="15" customHeight="1" x14ac:dyDescent="0.2">
      <c r="A16" s="45">
        <v>8</v>
      </c>
      <c r="B16" s="46" t="s">
        <v>68</v>
      </c>
      <c r="C16" s="18">
        <v>12</v>
      </c>
      <c r="D16" s="19">
        <v>11</v>
      </c>
      <c r="E16" s="20">
        <v>91.67</v>
      </c>
      <c r="F16" s="19">
        <v>2</v>
      </c>
      <c r="G16" s="19">
        <v>0</v>
      </c>
      <c r="H16" s="19">
        <v>3</v>
      </c>
      <c r="I16" s="19">
        <v>2</v>
      </c>
      <c r="J16" s="19">
        <v>2</v>
      </c>
      <c r="K16" s="19">
        <v>2</v>
      </c>
      <c r="L16" s="19">
        <v>0</v>
      </c>
      <c r="M16" s="19">
        <v>0</v>
      </c>
      <c r="N16" s="19">
        <v>1</v>
      </c>
      <c r="O16" s="19">
        <v>12</v>
      </c>
      <c r="P16" s="19">
        <v>58</v>
      </c>
      <c r="Q16" s="20">
        <v>60.42</v>
      </c>
    </row>
    <row r="17" spans="1:17" ht="15" customHeight="1" x14ac:dyDescent="0.2">
      <c r="A17" s="45">
        <v>9</v>
      </c>
      <c r="B17" s="46" t="s">
        <v>60</v>
      </c>
      <c r="C17" s="18">
        <v>23</v>
      </c>
      <c r="D17" s="19">
        <v>23</v>
      </c>
      <c r="E17" s="20">
        <v>100</v>
      </c>
      <c r="F17" s="19">
        <v>2</v>
      </c>
      <c r="G17" s="19">
        <v>3</v>
      </c>
      <c r="H17" s="19">
        <v>6</v>
      </c>
      <c r="I17" s="19">
        <v>2</v>
      </c>
      <c r="J17" s="19">
        <v>1</v>
      </c>
      <c r="K17" s="19">
        <v>6</v>
      </c>
      <c r="L17" s="19">
        <v>2</v>
      </c>
      <c r="M17" s="19">
        <v>1</v>
      </c>
      <c r="N17" s="19">
        <v>0</v>
      </c>
      <c r="O17" s="19">
        <v>23</v>
      </c>
      <c r="P17" s="19">
        <v>110</v>
      </c>
      <c r="Q17" s="20">
        <v>59.78</v>
      </c>
    </row>
    <row r="18" spans="1:17" ht="15" customHeight="1" x14ac:dyDescent="0.2">
      <c r="A18" s="45">
        <v>10</v>
      </c>
      <c r="B18" s="46" t="s">
        <v>42</v>
      </c>
      <c r="C18" s="18">
        <v>24</v>
      </c>
      <c r="D18" s="19">
        <v>24</v>
      </c>
      <c r="E18" s="20">
        <v>100</v>
      </c>
      <c r="F18" s="19">
        <v>4</v>
      </c>
      <c r="G18" s="19">
        <v>2</v>
      </c>
      <c r="H18" s="19">
        <v>4</v>
      </c>
      <c r="I18" s="19">
        <v>3</v>
      </c>
      <c r="J18" s="19">
        <v>2</v>
      </c>
      <c r="K18" s="19">
        <v>5</v>
      </c>
      <c r="L18" s="19">
        <v>2</v>
      </c>
      <c r="M18" s="19">
        <v>2</v>
      </c>
      <c r="N18" s="19">
        <v>0</v>
      </c>
      <c r="O18" s="19">
        <v>24</v>
      </c>
      <c r="P18" s="19">
        <v>114</v>
      </c>
      <c r="Q18" s="20">
        <v>59.38</v>
      </c>
    </row>
    <row r="19" spans="1:17" ht="15" customHeight="1" x14ac:dyDescent="0.2">
      <c r="A19" s="45">
        <v>11</v>
      </c>
      <c r="B19" s="46" t="s">
        <v>38</v>
      </c>
      <c r="C19" s="18">
        <v>26</v>
      </c>
      <c r="D19" s="19">
        <v>26</v>
      </c>
      <c r="E19" s="20">
        <v>100</v>
      </c>
      <c r="F19" s="19">
        <v>2</v>
      </c>
      <c r="G19" s="19">
        <v>2</v>
      </c>
      <c r="H19" s="19">
        <v>4</v>
      </c>
      <c r="I19" s="19">
        <v>4</v>
      </c>
      <c r="J19" s="19">
        <v>8</v>
      </c>
      <c r="K19" s="19">
        <v>4</v>
      </c>
      <c r="L19" s="19">
        <v>0</v>
      </c>
      <c r="M19" s="19">
        <v>2</v>
      </c>
      <c r="N19" s="19">
        <v>0</v>
      </c>
      <c r="O19" s="19">
        <v>26</v>
      </c>
      <c r="P19" s="19">
        <v>120</v>
      </c>
      <c r="Q19" s="20">
        <v>57.69</v>
      </c>
    </row>
    <row r="20" spans="1:17" ht="15" customHeight="1" x14ac:dyDescent="0.2">
      <c r="A20" s="45">
        <v>12</v>
      </c>
      <c r="B20" s="46" t="s">
        <v>65</v>
      </c>
      <c r="C20" s="18">
        <v>13</v>
      </c>
      <c r="D20" s="19">
        <v>13</v>
      </c>
      <c r="E20" s="20">
        <v>100</v>
      </c>
      <c r="F20" s="19">
        <v>1</v>
      </c>
      <c r="G20" s="19">
        <v>0</v>
      </c>
      <c r="H20" s="19">
        <v>3</v>
      </c>
      <c r="I20" s="19">
        <v>3</v>
      </c>
      <c r="J20" s="19">
        <v>3</v>
      </c>
      <c r="K20" s="19">
        <v>2</v>
      </c>
      <c r="L20" s="19">
        <v>0</v>
      </c>
      <c r="M20" s="19">
        <v>1</v>
      </c>
      <c r="N20" s="19">
        <v>0</v>
      </c>
      <c r="O20" s="19">
        <v>13</v>
      </c>
      <c r="P20" s="19">
        <v>60</v>
      </c>
      <c r="Q20" s="20">
        <v>57.69</v>
      </c>
    </row>
    <row r="21" spans="1:17" ht="15" customHeight="1" x14ac:dyDescent="0.2">
      <c r="A21" s="45">
        <v>13</v>
      </c>
      <c r="B21" s="46" t="s">
        <v>46</v>
      </c>
      <c r="C21" s="18">
        <v>26</v>
      </c>
      <c r="D21" s="19">
        <v>25</v>
      </c>
      <c r="E21" s="20">
        <v>96.15</v>
      </c>
      <c r="F21" s="19">
        <v>1</v>
      </c>
      <c r="G21" s="19">
        <v>4</v>
      </c>
      <c r="H21" s="19">
        <v>4</v>
      </c>
      <c r="I21" s="19">
        <v>7</v>
      </c>
      <c r="J21" s="19">
        <v>2</v>
      </c>
      <c r="K21" s="19">
        <v>4</v>
      </c>
      <c r="L21" s="19">
        <v>2</v>
      </c>
      <c r="M21" s="19">
        <v>1</v>
      </c>
      <c r="N21" s="19">
        <v>1</v>
      </c>
      <c r="O21" s="19">
        <v>26</v>
      </c>
      <c r="P21" s="19">
        <v>120</v>
      </c>
      <c r="Q21" s="20">
        <v>57.69</v>
      </c>
    </row>
    <row r="22" spans="1:17" ht="15" customHeight="1" x14ac:dyDescent="0.2">
      <c r="A22" s="45">
        <v>14</v>
      </c>
      <c r="B22" s="46" t="s">
        <v>52</v>
      </c>
      <c r="C22" s="18">
        <v>33</v>
      </c>
      <c r="D22" s="19">
        <v>33</v>
      </c>
      <c r="E22" s="20">
        <v>100</v>
      </c>
      <c r="F22" s="19">
        <v>5</v>
      </c>
      <c r="G22" s="19">
        <v>2</v>
      </c>
      <c r="H22" s="19">
        <v>7</v>
      </c>
      <c r="I22" s="19">
        <v>3</v>
      </c>
      <c r="J22" s="19">
        <v>5</v>
      </c>
      <c r="K22" s="19">
        <v>4</v>
      </c>
      <c r="L22" s="19">
        <v>1</v>
      </c>
      <c r="M22" s="19">
        <v>6</v>
      </c>
      <c r="N22" s="19">
        <v>0</v>
      </c>
      <c r="O22" s="19">
        <v>33</v>
      </c>
      <c r="P22" s="19">
        <v>151</v>
      </c>
      <c r="Q22" s="20">
        <v>57.2</v>
      </c>
    </row>
    <row r="23" spans="1:17" ht="15" customHeight="1" x14ac:dyDescent="0.2">
      <c r="A23" s="45">
        <v>15</v>
      </c>
      <c r="B23" s="46" t="s">
        <v>41</v>
      </c>
      <c r="C23" s="18">
        <v>21</v>
      </c>
      <c r="D23" s="19">
        <v>20</v>
      </c>
      <c r="E23" s="20">
        <v>95.24</v>
      </c>
      <c r="F23" s="19">
        <v>3</v>
      </c>
      <c r="G23" s="19">
        <v>1</v>
      </c>
      <c r="H23" s="19">
        <v>2</v>
      </c>
      <c r="I23" s="19">
        <v>5</v>
      </c>
      <c r="J23" s="19">
        <v>2</v>
      </c>
      <c r="K23" s="19">
        <v>5</v>
      </c>
      <c r="L23" s="19">
        <v>1</v>
      </c>
      <c r="M23" s="19">
        <v>1</v>
      </c>
      <c r="N23" s="19">
        <v>1</v>
      </c>
      <c r="O23" s="19">
        <v>21</v>
      </c>
      <c r="P23" s="19">
        <v>94</v>
      </c>
      <c r="Q23" s="20">
        <v>55.95</v>
      </c>
    </row>
    <row r="24" spans="1:17" ht="15" customHeight="1" x14ac:dyDescent="0.2">
      <c r="A24" s="45">
        <v>16</v>
      </c>
      <c r="B24" s="46" t="s">
        <v>55</v>
      </c>
      <c r="C24" s="18">
        <v>20</v>
      </c>
      <c r="D24" s="19">
        <v>19</v>
      </c>
      <c r="E24" s="20">
        <v>95</v>
      </c>
      <c r="F24" s="19">
        <v>1</v>
      </c>
      <c r="G24" s="19">
        <v>3</v>
      </c>
      <c r="H24" s="19">
        <v>2</v>
      </c>
      <c r="I24" s="19">
        <v>5</v>
      </c>
      <c r="J24" s="19">
        <v>1</v>
      </c>
      <c r="K24" s="19">
        <v>6</v>
      </c>
      <c r="L24" s="19">
        <v>0</v>
      </c>
      <c r="M24" s="19">
        <v>1</v>
      </c>
      <c r="N24" s="19">
        <v>1</v>
      </c>
      <c r="O24" s="19">
        <v>20</v>
      </c>
      <c r="P24" s="19">
        <v>89</v>
      </c>
      <c r="Q24" s="20">
        <v>55.63</v>
      </c>
    </row>
    <row r="25" spans="1:17" ht="15" customHeight="1" x14ac:dyDescent="0.2">
      <c r="A25" s="45">
        <v>17</v>
      </c>
      <c r="B25" s="46" t="s">
        <v>56</v>
      </c>
      <c r="C25" s="18">
        <v>33</v>
      </c>
      <c r="D25" s="19">
        <v>31</v>
      </c>
      <c r="E25" s="20">
        <v>93.94</v>
      </c>
      <c r="F25" s="19">
        <v>2</v>
      </c>
      <c r="G25" s="19">
        <v>5</v>
      </c>
      <c r="H25" s="19">
        <v>5</v>
      </c>
      <c r="I25" s="19">
        <v>4</v>
      </c>
      <c r="J25" s="19">
        <v>5</v>
      </c>
      <c r="K25" s="19">
        <v>6</v>
      </c>
      <c r="L25" s="19">
        <v>3</v>
      </c>
      <c r="M25" s="19">
        <v>1</v>
      </c>
      <c r="N25" s="19">
        <v>2</v>
      </c>
      <c r="O25" s="19">
        <v>33</v>
      </c>
      <c r="P25" s="19">
        <v>146</v>
      </c>
      <c r="Q25" s="20">
        <v>55.3</v>
      </c>
    </row>
    <row r="26" spans="1:17" ht="15" customHeight="1" x14ac:dyDescent="0.2">
      <c r="A26" s="45">
        <v>18</v>
      </c>
      <c r="B26" s="46" t="s">
        <v>54</v>
      </c>
      <c r="C26" s="18">
        <v>60</v>
      </c>
      <c r="D26" s="19">
        <v>58</v>
      </c>
      <c r="E26" s="20">
        <v>96.67</v>
      </c>
      <c r="F26" s="19">
        <v>5</v>
      </c>
      <c r="G26" s="19">
        <v>8</v>
      </c>
      <c r="H26" s="19">
        <v>5</v>
      </c>
      <c r="I26" s="19">
        <v>9</v>
      </c>
      <c r="J26" s="19">
        <v>10</v>
      </c>
      <c r="K26" s="19">
        <v>6</v>
      </c>
      <c r="L26" s="19">
        <v>9</v>
      </c>
      <c r="M26" s="19">
        <v>6</v>
      </c>
      <c r="N26" s="19">
        <v>2</v>
      </c>
      <c r="O26" s="19">
        <v>60</v>
      </c>
      <c r="P26" s="19">
        <v>253</v>
      </c>
      <c r="Q26" s="20">
        <v>52.71</v>
      </c>
    </row>
    <row r="27" spans="1:17" ht="15" customHeight="1" x14ac:dyDescent="0.2">
      <c r="A27" s="45">
        <v>19</v>
      </c>
      <c r="B27" s="46" t="s">
        <v>49</v>
      </c>
      <c r="C27" s="18">
        <v>50</v>
      </c>
      <c r="D27" s="19">
        <v>48</v>
      </c>
      <c r="E27" s="20">
        <v>96</v>
      </c>
      <c r="F27" s="19">
        <v>3</v>
      </c>
      <c r="G27" s="19">
        <v>6</v>
      </c>
      <c r="H27" s="19">
        <v>7</v>
      </c>
      <c r="I27" s="19">
        <v>8</v>
      </c>
      <c r="J27" s="19">
        <v>7</v>
      </c>
      <c r="K27" s="19">
        <v>6</v>
      </c>
      <c r="L27" s="19">
        <v>5</v>
      </c>
      <c r="M27" s="19">
        <v>6</v>
      </c>
      <c r="N27" s="19">
        <v>2</v>
      </c>
      <c r="O27" s="19">
        <v>50</v>
      </c>
      <c r="P27" s="19">
        <v>210</v>
      </c>
      <c r="Q27" s="20">
        <v>52.5</v>
      </c>
    </row>
    <row r="28" spans="1:17" ht="15" customHeight="1" x14ac:dyDescent="0.2">
      <c r="A28" s="45">
        <v>20</v>
      </c>
      <c r="B28" s="46" t="s">
        <v>35</v>
      </c>
      <c r="C28" s="18">
        <v>27</v>
      </c>
      <c r="D28" s="19">
        <v>25</v>
      </c>
      <c r="E28" s="20">
        <v>92.59</v>
      </c>
      <c r="F28" s="19">
        <v>1</v>
      </c>
      <c r="G28" s="19">
        <v>5</v>
      </c>
      <c r="H28" s="19">
        <v>2</v>
      </c>
      <c r="I28" s="19">
        <v>2</v>
      </c>
      <c r="J28" s="19">
        <v>6</v>
      </c>
      <c r="K28" s="19">
        <v>4</v>
      </c>
      <c r="L28" s="19">
        <v>4</v>
      </c>
      <c r="M28" s="19">
        <v>1</v>
      </c>
      <c r="N28" s="19">
        <v>2</v>
      </c>
      <c r="O28" s="19">
        <v>27</v>
      </c>
      <c r="P28" s="19">
        <v>110</v>
      </c>
      <c r="Q28" s="20">
        <v>50.93</v>
      </c>
    </row>
    <row r="29" spans="1:17" ht="15" customHeight="1" x14ac:dyDescent="0.2">
      <c r="A29" s="45">
        <v>21</v>
      </c>
      <c r="B29" s="46" t="s">
        <v>51</v>
      </c>
      <c r="C29" s="18">
        <v>26</v>
      </c>
      <c r="D29" s="19">
        <v>25</v>
      </c>
      <c r="E29" s="20">
        <v>96.15</v>
      </c>
      <c r="F29" s="19">
        <v>3</v>
      </c>
      <c r="G29" s="19">
        <v>1</v>
      </c>
      <c r="H29" s="19">
        <v>3</v>
      </c>
      <c r="I29" s="19">
        <v>7</v>
      </c>
      <c r="J29" s="19">
        <v>0</v>
      </c>
      <c r="K29" s="19">
        <v>3</v>
      </c>
      <c r="L29" s="19">
        <v>2</v>
      </c>
      <c r="M29" s="19">
        <v>6</v>
      </c>
      <c r="N29" s="19">
        <v>1</v>
      </c>
      <c r="O29" s="19">
        <v>26</v>
      </c>
      <c r="P29" s="19">
        <v>103</v>
      </c>
      <c r="Q29" s="20">
        <v>49.52</v>
      </c>
    </row>
    <row r="30" spans="1:17" ht="15" customHeight="1" x14ac:dyDescent="0.2">
      <c r="A30" s="45">
        <v>22</v>
      </c>
      <c r="B30" s="46" t="s">
        <v>43</v>
      </c>
      <c r="C30" s="18">
        <v>15</v>
      </c>
      <c r="D30" s="19">
        <v>15</v>
      </c>
      <c r="E30" s="20">
        <v>100</v>
      </c>
      <c r="F30" s="19">
        <v>1</v>
      </c>
      <c r="G30" s="19">
        <v>2</v>
      </c>
      <c r="H30" s="19">
        <v>2</v>
      </c>
      <c r="I30" s="19">
        <v>2</v>
      </c>
      <c r="J30" s="19">
        <v>0</v>
      </c>
      <c r="K30" s="19">
        <v>3</v>
      </c>
      <c r="L30" s="19">
        <v>1</v>
      </c>
      <c r="M30" s="19">
        <v>4</v>
      </c>
      <c r="N30" s="19">
        <v>0</v>
      </c>
      <c r="O30" s="19">
        <v>15</v>
      </c>
      <c r="P30" s="19">
        <v>59</v>
      </c>
      <c r="Q30" s="20">
        <v>49.17</v>
      </c>
    </row>
    <row r="31" spans="1:17" ht="15" customHeight="1" x14ac:dyDescent="0.2">
      <c r="A31" s="45">
        <v>23</v>
      </c>
      <c r="B31" s="46" t="s">
        <v>62</v>
      </c>
      <c r="C31" s="18">
        <v>45</v>
      </c>
      <c r="D31" s="19">
        <v>42</v>
      </c>
      <c r="E31" s="20">
        <v>93.33</v>
      </c>
      <c r="F31" s="19">
        <v>5</v>
      </c>
      <c r="G31" s="19">
        <v>5</v>
      </c>
      <c r="H31" s="19">
        <v>5</v>
      </c>
      <c r="I31" s="19">
        <v>5</v>
      </c>
      <c r="J31" s="19">
        <v>4</v>
      </c>
      <c r="K31" s="19">
        <v>6</v>
      </c>
      <c r="L31" s="19">
        <v>1</v>
      </c>
      <c r="M31" s="19">
        <v>11</v>
      </c>
      <c r="N31" s="19">
        <v>3</v>
      </c>
      <c r="O31" s="19">
        <v>45</v>
      </c>
      <c r="P31" s="19">
        <v>177</v>
      </c>
      <c r="Q31" s="20">
        <v>49.17</v>
      </c>
    </row>
    <row r="32" spans="1:17" ht="15" customHeight="1" x14ac:dyDescent="0.2">
      <c r="A32" s="45">
        <v>24</v>
      </c>
      <c r="B32" s="46" t="s">
        <v>59</v>
      </c>
      <c r="C32" s="18">
        <v>28</v>
      </c>
      <c r="D32" s="19">
        <v>28</v>
      </c>
      <c r="E32" s="20">
        <v>100</v>
      </c>
      <c r="F32" s="19">
        <v>2</v>
      </c>
      <c r="G32" s="19">
        <v>2</v>
      </c>
      <c r="H32" s="19">
        <v>2</v>
      </c>
      <c r="I32" s="19">
        <v>3</v>
      </c>
      <c r="J32" s="19">
        <v>4</v>
      </c>
      <c r="K32" s="19">
        <v>6</v>
      </c>
      <c r="L32" s="19">
        <v>7</v>
      </c>
      <c r="M32" s="19">
        <v>2</v>
      </c>
      <c r="N32" s="19">
        <v>0</v>
      </c>
      <c r="O32" s="19">
        <v>28</v>
      </c>
      <c r="P32" s="19">
        <v>107</v>
      </c>
      <c r="Q32" s="20">
        <v>47.77</v>
      </c>
    </row>
    <row r="33" spans="1:22" ht="15" customHeight="1" x14ac:dyDescent="0.2">
      <c r="A33" s="45">
        <v>25</v>
      </c>
      <c r="B33" s="46" t="s">
        <v>47</v>
      </c>
      <c r="C33" s="18">
        <v>15</v>
      </c>
      <c r="D33" s="19">
        <v>15</v>
      </c>
      <c r="E33" s="20">
        <v>100</v>
      </c>
      <c r="F33" s="19">
        <v>3</v>
      </c>
      <c r="G33" s="19">
        <v>0</v>
      </c>
      <c r="H33" s="19">
        <v>1</v>
      </c>
      <c r="I33" s="19">
        <v>1</v>
      </c>
      <c r="J33" s="19">
        <v>1</v>
      </c>
      <c r="K33" s="19">
        <v>4</v>
      </c>
      <c r="L33" s="19">
        <v>1</v>
      </c>
      <c r="M33" s="19">
        <v>4</v>
      </c>
      <c r="N33" s="19">
        <v>0</v>
      </c>
      <c r="O33" s="19">
        <v>15</v>
      </c>
      <c r="P33" s="19">
        <v>57</v>
      </c>
      <c r="Q33" s="20">
        <v>47.5</v>
      </c>
    </row>
    <row r="34" spans="1:22" ht="15" customHeight="1" x14ac:dyDescent="0.2">
      <c r="A34" s="45">
        <v>26</v>
      </c>
      <c r="B34" s="46" t="s">
        <v>63</v>
      </c>
      <c r="C34" s="18">
        <v>12</v>
      </c>
      <c r="D34" s="19">
        <v>10</v>
      </c>
      <c r="E34" s="20">
        <v>83.33</v>
      </c>
      <c r="F34" s="19">
        <v>1</v>
      </c>
      <c r="G34" s="19">
        <v>2</v>
      </c>
      <c r="H34" s="19">
        <v>0</v>
      </c>
      <c r="I34" s="19">
        <v>2</v>
      </c>
      <c r="J34" s="19">
        <v>1</v>
      </c>
      <c r="K34" s="19">
        <v>1</v>
      </c>
      <c r="L34" s="19">
        <v>3</v>
      </c>
      <c r="M34" s="19">
        <v>0</v>
      </c>
      <c r="N34" s="19">
        <v>2</v>
      </c>
      <c r="O34" s="19">
        <v>12</v>
      </c>
      <c r="P34" s="19">
        <v>45</v>
      </c>
      <c r="Q34" s="20">
        <v>46.88</v>
      </c>
    </row>
    <row r="35" spans="1:22" ht="15" customHeight="1" x14ac:dyDescent="0.2">
      <c r="A35" s="45">
        <v>27</v>
      </c>
      <c r="B35" s="46" t="s">
        <v>44</v>
      </c>
      <c r="C35" s="18">
        <v>29</v>
      </c>
      <c r="D35" s="19">
        <v>28</v>
      </c>
      <c r="E35" s="20">
        <v>96.55</v>
      </c>
      <c r="F35" s="19">
        <v>1</v>
      </c>
      <c r="G35" s="19">
        <v>2</v>
      </c>
      <c r="H35" s="19">
        <v>7</v>
      </c>
      <c r="I35" s="19">
        <v>1</v>
      </c>
      <c r="J35" s="19">
        <v>3</v>
      </c>
      <c r="K35" s="19">
        <v>5</v>
      </c>
      <c r="L35" s="19">
        <v>3</v>
      </c>
      <c r="M35" s="19">
        <v>6</v>
      </c>
      <c r="N35" s="19">
        <v>1</v>
      </c>
      <c r="O35" s="19">
        <v>29</v>
      </c>
      <c r="P35" s="19">
        <v>108</v>
      </c>
      <c r="Q35" s="20">
        <v>46.55</v>
      </c>
    </row>
    <row r="36" spans="1:22" ht="15" customHeight="1" x14ac:dyDescent="0.2">
      <c r="A36" s="45">
        <v>28</v>
      </c>
      <c r="B36" s="46" t="s">
        <v>48</v>
      </c>
      <c r="C36" s="18">
        <v>67</v>
      </c>
      <c r="D36" s="19">
        <v>63</v>
      </c>
      <c r="E36" s="20">
        <v>94.03</v>
      </c>
      <c r="F36" s="19">
        <v>7</v>
      </c>
      <c r="G36" s="19">
        <v>7</v>
      </c>
      <c r="H36" s="19">
        <v>8</v>
      </c>
      <c r="I36" s="19">
        <v>5</v>
      </c>
      <c r="J36" s="19">
        <v>3</v>
      </c>
      <c r="K36" s="19">
        <v>5</v>
      </c>
      <c r="L36" s="19">
        <v>11</v>
      </c>
      <c r="M36" s="19">
        <v>17</v>
      </c>
      <c r="N36" s="19">
        <v>4</v>
      </c>
      <c r="O36" s="19">
        <v>67</v>
      </c>
      <c r="P36" s="19">
        <v>244</v>
      </c>
      <c r="Q36" s="20">
        <v>45.52</v>
      </c>
    </row>
    <row r="37" spans="1:22" ht="15" customHeight="1" x14ac:dyDescent="0.2">
      <c r="A37" s="45">
        <v>29</v>
      </c>
      <c r="B37" s="46" t="s">
        <v>45</v>
      </c>
      <c r="C37" s="18">
        <v>20</v>
      </c>
      <c r="D37" s="19">
        <v>17</v>
      </c>
      <c r="E37" s="20">
        <v>85</v>
      </c>
      <c r="F37" s="19">
        <v>1</v>
      </c>
      <c r="G37" s="19">
        <v>1</v>
      </c>
      <c r="H37" s="19">
        <v>3</v>
      </c>
      <c r="I37" s="19">
        <v>3</v>
      </c>
      <c r="J37" s="19">
        <v>3</v>
      </c>
      <c r="K37" s="19">
        <v>2</v>
      </c>
      <c r="L37" s="19">
        <v>1</v>
      </c>
      <c r="M37" s="19">
        <v>3</v>
      </c>
      <c r="N37" s="19">
        <v>3</v>
      </c>
      <c r="O37" s="19">
        <v>20</v>
      </c>
      <c r="P37" s="19">
        <v>71</v>
      </c>
      <c r="Q37" s="20">
        <v>44.38</v>
      </c>
    </row>
    <row r="38" spans="1:22" ht="15" customHeight="1" x14ac:dyDescent="0.2">
      <c r="A38" s="45">
        <v>30</v>
      </c>
      <c r="B38" s="46" t="s">
        <v>39</v>
      </c>
      <c r="C38" s="18">
        <v>35</v>
      </c>
      <c r="D38" s="19">
        <v>30</v>
      </c>
      <c r="E38" s="20">
        <v>85.71</v>
      </c>
      <c r="F38" s="19">
        <v>2</v>
      </c>
      <c r="G38" s="19">
        <v>2</v>
      </c>
      <c r="H38" s="19">
        <v>5</v>
      </c>
      <c r="I38" s="19">
        <v>3</v>
      </c>
      <c r="J38" s="19">
        <v>9</v>
      </c>
      <c r="K38" s="19">
        <v>0</v>
      </c>
      <c r="L38" s="19">
        <v>3</v>
      </c>
      <c r="M38" s="19">
        <v>6</v>
      </c>
      <c r="N38" s="19">
        <v>5</v>
      </c>
      <c r="O38" s="19">
        <v>35</v>
      </c>
      <c r="P38" s="19">
        <v>123</v>
      </c>
      <c r="Q38" s="20">
        <v>43.93</v>
      </c>
    </row>
    <row r="39" spans="1:22" ht="15" customHeight="1" x14ac:dyDescent="0.2">
      <c r="A39" s="45">
        <v>31</v>
      </c>
      <c r="B39" s="46" t="s">
        <v>57</v>
      </c>
      <c r="C39" s="18">
        <v>71</v>
      </c>
      <c r="D39" s="19">
        <v>63</v>
      </c>
      <c r="E39" s="20">
        <v>88.73</v>
      </c>
      <c r="F39" s="19">
        <v>4</v>
      </c>
      <c r="G39" s="19">
        <v>7</v>
      </c>
      <c r="H39" s="19">
        <v>6</v>
      </c>
      <c r="I39" s="19">
        <v>9</v>
      </c>
      <c r="J39" s="19">
        <v>4</v>
      </c>
      <c r="K39" s="19">
        <v>10</v>
      </c>
      <c r="L39" s="19">
        <v>10</v>
      </c>
      <c r="M39" s="19">
        <v>13</v>
      </c>
      <c r="N39" s="19">
        <v>8</v>
      </c>
      <c r="O39" s="19">
        <v>71</v>
      </c>
      <c r="P39" s="19">
        <v>241</v>
      </c>
      <c r="Q39" s="20">
        <v>42.43</v>
      </c>
    </row>
    <row r="40" spans="1:22" ht="15" customHeight="1" x14ac:dyDescent="0.2">
      <c r="A40" s="45">
        <v>32</v>
      </c>
      <c r="B40" s="46" t="s">
        <v>69</v>
      </c>
      <c r="C40" s="18">
        <v>22</v>
      </c>
      <c r="D40" s="19">
        <v>20</v>
      </c>
      <c r="E40" s="20">
        <v>90.91</v>
      </c>
      <c r="F40" s="19">
        <v>0</v>
      </c>
      <c r="G40" s="19">
        <v>3</v>
      </c>
      <c r="H40" s="19">
        <v>2</v>
      </c>
      <c r="I40" s="19">
        <v>1</v>
      </c>
      <c r="J40" s="19">
        <v>2</v>
      </c>
      <c r="K40" s="19">
        <v>2</v>
      </c>
      <c r="L40" s="19">
        <v>10</v>
      </c>
      <c r="M40" s="19">
        <v>0</v>
      </c>
      <c r="N40" s="19">
        <v>2</v>
      </c>
      <c r="O40" s="19">
        <v>22</v>
      </c>
      <c r="P40" s="19">
        <v>72</v>
      </c>
      <c r="Q40" s="20">
        <v>40.909999999999997</v>
      </c>
    </row>
    <row r="41" spans="1:22" ht="15" customHeight="1" x14ac:dyDescent="0.2">
      <c r="A41" s="45">
        <v>33</v>
      </c>
      <c r="B41" s="46" t="s">
        <v>66</v>
      </c>
      <c r="C41" s="18">
        <v>31</v>
      </c>
      <c r="D41" s="19">
        <v>28</v>
      </c>
      <c r="E41" s="20">
        <v>90.32</v>
      </c>
      <c r="F41" s="19">
        <v>0</v>
      </c>
      <c r="G41" s="19">
        <v>2</v>
      </c>
      <c r="H41" s="19">
        <v>4</v>
      </c>
      <c r="I41" s="19">
        <v>4</v>
      </c>
      <c r="J41" s="19">
        <v>5</v>
      </c>
      <c r="K41" s="19">
        <v>3</v>
      </c>
      <c r="L41" s="19">
        <v>3</v>
      </c>
      <c r="M41" s="19">
        <v>7</v>
      </c>
      <c r="N41" s="19">
        <v>3</v>
      </c>
      <c r="O41" s="19">
        <v>31</v>
      </c>
      <c r="P41" s="19">
        <v>100</v>
      </c>
      <c r="Q41" s="20">
        <v>40.32</v>
      </c>
    </row>
    <row r="42" spans="1:22" ht="15" customHeight="1" x14ac:dyDescent="0.2">
      <c r="A42" s="45">
        <v>34</v>
      </c>
      <c r="B42" s="46" t="s">
        <v>70</v>
      </c>
      <c r="C42" s="18">
        <v>32</v>
      </c>
      <c r="D42" s="19">
        <v>29</v>
      </c>
      <c r="E42" s="20">
        <v>90.63</v>
      </c>
      <c r="F42" s="19">
        <v>0</v>
      </c>
      <c r="G42" s="19">
        <v>1</v>
      </c>
      <c r="H42" s="19">
        <v>3</v>
      </c>
      <c r="I42" s="19">
        <v>2</v>
      </c>
      <c r="J42" s="19">
        <v>8</v>
      </c>
      <c r="K42" s="19">
        <v>5</v>
      </c>
      <c r="L42" s="19">
        <v>9</v>
      </c>
      <c r="M42" s="19">
        <v>1</v>
      </c>
      <c r="N42" s="19">
        <v>3</v>
      </c>
      <c r="O42" s="19">
        <v>32</v>
      </c>
      <c r="P42" s="19">
        <v>101</v>
      </c>
      <c r="Q42" s="20">
        <v>39.450000000000003</v>
      </c>
    </row>
    <row r="43" spans="1:22" ht="15" customHeight="1" x14ac:dyDescent="0.2">
      <c r="A43" s="45">
        <v>35</v>
      </c>
      <c r="B43" s="46" t="s">
        <v>61</v>
      </c>
      <c r="C43" s="18">
        <v>43</v>
      </c>
      <c r="D43" s="19">
        <v>34</v>
      </c>
      <c r="E43" s="20">
        <v>79.069999999999993</v>
      </c>
      <c r="F43" s="19">
        <v>2</v>
      </c>
      <c r="G43" s="19">
        <v>5</v>
      </c>
      <c r="H43" s="19">
        <v>2</v>
      </c>
      <c r="I43" s="19">
        <v>2</v>
      </c>
      <c r="J43" s="19">
        <v>7</v>
      </c>
      <c r="K43" s="19">
        <v>5</v>
      </c>
      <c r="L43" s="19">
        <v>4</v>
      </c>
      <c r="M43" s="19">
        <v>7</v>
      </c>
      <c r="N43" s="19">
        <v>9</v>
      </c>
      <c r="O43" s="19">
        <v>43</v>
      </c>
      <c r="P43" s="19">
        <v>131</v>
      </c>
      <c r="Q43" s="20">
        <v>38.08</v>
      </c>
    </row>
    <row r="44" spans="1:22" ht="15" customHeight="1" x14ac:dyDescent="0.2">
      <c r="A44" s="45">
        <v>36</v>
      </c>
      <c r="B44" s="46" t="s">
        <v>64</v>
      </c>
      <c r="C44" s="18">
        <v>21</v>
      </c>
      <c r="D44" s="19">
        <v>18</v>
      </c>
      <c r="E44" s="20">
        <v>85.71</v>
      </c>
      <c r="F44" s="19">
        <v>1</v>
      </c>
      <c r="G44" s="19">
        <v>0</v>
      </c>
      <c r="H44" s="19">
        <v>1</v>
      </c>
      <c r="I44" s="19">
        <v>4</v>
      </c>
      <c r="J44" s="19">
        <v>3</v>
      </c>
      <c r="K44" s="19">
        <v>1</v>
      </c>
      <c r="L44" s="19">
        <v>6</v>
      </c>
      <c r="M44" s="19">
        <v>2</v>
      </c>
      <c r="N44" s="19">
        <v>3</v>
      </c>
      <c r="O44" s="19">
        <v>21</v>
      </c>
      <c r="P44" s="19">
        <v>63</v>
      </c>
      <c r="Q44" s="20">
        <v>37.5</v>
      </c>
    </row>
    <row r="45" spans="1:22" ht="15" customHeight="1" x14ac:dyDescent="0.2">
      <c r="A45" s="45">
        <v>37</v>
      </c>
      <c r="B45" s="46" t="s">
        <v>37</v>
      </c>
      <c r="C45" s="18">
        <v>21</v>
      </c>
      <c r="D45" s="19">
        <v>15</v>
      </c>
      <c r="E45" s="20">
        <v>71.430000000000007</v>
      </c>
      <c r="F45" s="19">
        <v>2</v>
      </c>
      <c r="G45" s="19">
        <v>1</v>
      </c>
      <c r="H45" s="19">
        <v>3</v>
      </c>
      <c r="I45" s="19">
        <v>0</v>
      </c>
      <c r="J45" s="19">
        <v>0</v>
      </c>
      <c r="K45" s="19">
        <v>2</v>
      </c>
      <c r="L45" s="19">
        <v>2</v>
      </c>
      <c r="M45" s="19">
        <v>5</v>
      </c>
      <c r="N45" s="19">
        <v>6</v>
      </c>
      <c r="O45" s="19">
        <v>21</v>
      </c>
      <c r="P45" s="19">
        <v>56</v>
      </c>
      <c r="Q45" s="20">
        <v>33.33</v>
      </c>
    </row>
    <row r="46" spans="1:22" ht="15" customHeight="1" x14ac:dyDescent="0.2">
      <c r="A46" s="45">
        <v>38</v>
      </c>
      <c r="B46" s="46" t="s">
        <v>58</v>
      </c>
      <c r="C46" s="18">
        <v>45</v>
      </c>
      <c r="D46" s="19">
        <v>34</v>
      </c>
      <c r="E46" s="20">
        <v>75.56</v>
      </c>
      <c r="F46" s="19">
        <v>1</v>
      </c>
      <c r="G46" s="19">
        <v>3</v>
      </c>
      <c r="H46" s="19">
        <v>2</v>
      </c>
      <c r="I46" s="19">
        <v>4</v>
      </c>
      <c r="J46" s="19">
        <v>5</v>
      </c>
      <c r="K46" s="19">
        <v>3</v>
      </c>
      <c r="L46" s="19">
        <v>9</v>
      </c>
      <c r="M46" s="19">
        <v>7</v>
      </c>
      <c r="N46" s="19">
        <v>11</v>
      </c>
      <c r="O46" s="19">
        <v>45</v>
      </c>
      <c r="P46" s="19">
        <v>115</v>
      </c>
      <c r="Q46" s="20">
        <v>31.94</v>
      </c>
    </row>
    <row r="47" spans="1:22" ht="15" customHeight="1" x14ac:dyDescent="0.2">
      <c r="A47" s="70" t="s">
        <v>26</v>
      </c>
      <c r="B47" s="70"/>
      <c r="C47" s="48">
        <f>SUM(C9:C46)</f>
        <v>1132</v>
      </c>
      <c r="D47" s="48">
        <f>SUM(D9:D46)</f>
        <v>1054</v>
      </c>
      <c r="E47" s="49">
        <f>IF(C47&gt;0,ROUND((D47/C47)*100,2),0)</f>
        <v>93.11</v>
      </c>
      <c r="F47" s="48">
        <f t="shared" ref="F47:P47" si="0">SUM(F9:F46)</f>
        <v>103</v>
      </c>
      <c r="G47" s="48">
        <f t="shared" si="0"/>
        <v>123</v>
      </c>
      <c r="H47" s="48">
        <f t="shared" si="0"/>
        <v>143</v>
      </c>
      <c r="I47" s="48">
        <f t="shared" si="0"/>
        <v>146</v>
      </c>
      <c r="J47" s="48">
        <f t="shared" si="0"/>
        <v>130</v>
      </c>
      <c r="K47" s="48">
        <f t="shared" si="0"/>
        <v>142</v>
      </c>
      <c r="L47" s="48">
        <f t="shared" si="0"/>
        <v>125</v>
      </c>
      <c r="M47" s="48">
        <f t="shared" si="0"/>
        <v>142</v>
      </c>
      <c r="N47" s="48">
        <f t="shared" si="0"/>
        <v>78</v>
      </c>
      <c r="O47" s="48">
        <f t="shared" si="0"/>
        <v>1132</v>
      </c>
      <c r="P47" s="48">
        <f t="shared" si="0"/>
        <v>4611</v>
      </c>
      <c r="Q47" s="49">
        <f>IF(C47&gt;0,ROUND((P47/C47)*12.5,2),0)</f>
        <v>50.92</v>
      </c>
    </row>
    <row r="48" spans="1:22" s="9" customFormat="1" ht="10.5" x14ac:dyDescent="0.2">
      <c r="A48" s="71" t="s">
        <v>24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  <c r="R48" s="7"/>
      <c r="S48" s="8"/>
      <c r="T48" s="7"/>
      <c r="U48" s="7"/>
      <c r="V48" s="7"/>
    </row>
    <row r="49" spans="1:22" s="9" customFormat="1" ht="40.15" customHeight="1" x14ac:dyDescent="0.15">
      <c r="A49" s="73" t="s">
        <v>27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"/>
      <c r="S49" s="8"/>
      <c r="T49" s="7"/>
      <c r="U49" s="7"/>
      <c r="V49" s="7"/>
    </row>
    <row r="50" spans="1:22" s="17" customFormat="1" ht="40.15" customHeight="1" x14ac:dyDescent="0.2">
      <c r="A50" s="75" t="s">
        <v>28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16"/>
      <c r="S50" s="15"/>
      <c r="T50" s="16"/>
      <c r="U50" s="16"/>
      <c r="V50" s="16"/>
    </row>
    <row r="1031" spans="1:22" ht="24.95" customHeight="1" x14ac:dyDescent="0.2">
      <c r="A1031" s="12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5" customHeight="1" x14ac:dyDescent="0.2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5" customHeight="1" x14ac:dyDescent="0.2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5" customHeight="1" x14ac:dyDescent="0.2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5" customHeight="1" x14ac:dyDescent="0.2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5" customHeight="1" x14ac:dyDescent="0.2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5" customHeight="1" x14ac:dyDescent="0.2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5" customHeight="1" x14ac:dyDescent="0.2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5" customHeight="1" x14ac:dyDescent="0.2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5" customHeight="1" x14ac:dyDescent="0.2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5" customHeight="1" x14ac:dyDescent="0.2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</sheetData>
  <sheetProtection algorithmName="SHA-512" hashValue="xzeRuLzupoDoGozAHS0PHLUp11uVNTV8jo+OjrPGKMO6GmqFrL/miX5aFA6Y/EySChvXFfDwtLViSFrebYWbfQ==" saltValue="SeMFVWg9J26PyLqBJB0fsg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47:B47"/>
    <mergeCell ref="A48:Q48"/>
    <mergeCell ref="A49:Q49"/>
    <mergeCell ref="A50:Q50"/>
  </mergeCells>
  <conditionalFormatting sqref="Q9:Q46">
    <cfRule type="cellIs" dxfId="31" priority="411" operator="lessThan">
      <formula>$Q$47</formula>
    </cfRule>
    <cfRule type="cellIs" dxfId="30" priority="412" operator="greaterThanOrEqual">
      <formula>$Q$47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7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80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35</v>
      </c>
      <c r="C9" s="18">
        <v>10</v>
      </c>
      <c r="D9" s="19">
        <v>10</v>
      </c>
      <c r="E9" s="20">
        <v>100</v>
      </c>
      <c r="F9" s="19">
        <v>0</v>
      </c>
      <c r="G9" s="19">
        <v>2</v>
      </c>
      <c r="H9" s="19">
        <v>1</v>
      </c>
      <c r="I9" s="19">
        <v>2</v>
      </c>
      <c r="J9" s="19">
        <v>1</v>
      </c>
      <c r="K9" s="19">
        <v>2</v>
      </c>
      <c r="L9" s="19">
        <v>2</v>
      </c>
      <c r="M9" s="19">
        <v>0</v>
      </c>
      <c r="N9" s="19">
        <v>0</v>
      </c>
      <c r="O9" s="19">
        <v>10</v>
      </c>
      <c r="P9" s="19">
        <v>44</v>
      </c>
      <c r="Q9" s="20">
        <v>55</v>
      </c>
    </row>
    <row r="10" spans="1:22" ht="15" customHeight="1" x14ac:dyDescent="0.2">
      <c r="A10" s="45">
        <v>2</v>
      </c>
      <c r="B10" s="46" t="s">
        <v>48</v>
      </c>
      <c r="C10" s="18">
        <v>8</v>
      </c>
      <c r="D10" s="19">
        <v>8</v>
      </c>
      <c r="E10" s="20">
        <v>100</v>
      </c>
      <c r="F10" s="19">
        <v>0</v>
      </c>
      <c r="G10" s="19">
        <v>1</v>
      </c>
      <c r="H10" s="19">
        <v>0</v>
      </c>
      <c r="I10" s="19">
        <v>2</v>
      </c>
      <c r="J10" s="19">
        <v>2</v>
      </c>
      <c r="K10" s="19">
        <v>2</v>
      </c>
      <c r="L10" s="19">
        <v>1</v>
      </c>
      <c r="M10" s="19">
        <v>0</v>
      </c>
      <c r="N10" s="19">
        <v>0</v>
      </c>
      <c r="O10" s="19">
        <v>8</v>
      </c>
      <c r="P10" s="19">
        <v>33</v>
      </c>
      <c r="Q10" s="20">
        <v>51.56</v>
      </c>
    </row>
    <row r="11" spans="1:22" ht="15" customHeight="1" x14ac:dyDescent="0.2">
      <c r="A11" s="45">
        <v>3</v>
      </c>
      <c r="B11" s="46" t="s">
        <v>52</v>
      </c>
      <c r="C11" s="18">
        <v>12</v>
      </c>
      <c r="D11" s="19">
        <v>10</v>
      </c>
      <c r="E11" s="20">
        <v>83.33</v>
      </c>
      <c r="F11" s="19">
        <v>1</v>
      </c>
      <c r="G11" s="19">
        <v>2</v>
      </c>
      <c r="H11" s="19">
        <v>1</v>
      </c>
      <c r="I11" s="19">
        <v>1</v>
      </c>
      <c r="J11" s="19">
        <v>2</v>
      </c>
      <c r="K11" s="19">
        <v>1</v>
      </c>
      <c r="L11" s="19">
        <v>0</v>
      </c>
      <c r="M11" s="19">
        <v>2</v>
      </c>
      <c r="N11" s="19">
        <v>2</v>
      </c>
      <c r="O11" s="19">
        <v>12</v>
      </c>
      <c r="P11" s="19">
        <v>46</v>
      </c>
      <c r="Q11" s="20">
        <v>47.92</v>
      </c>
    </row>
    <row r="12" spans="1:22" ht="15" customHeight="1" x14ac:dyDescent="0.2">
      <c r="A12" s="45">
        <v>4</v>
      </c>
      <c r="B12" s="46" t="s">
        <v>49</v>
      </c>
      <c r="C12" s="18">
        <v>10</v>
      </c>
      <c r="D12" s="19">
        <v>7</v>
      </c>
      <c r="E12" s="20">
        <v>70</v>
      </c>
      <c r="F12" s="19">
        <v>0</v>
      </c>
      <c r="G12" s="19">
        <v>1</v>
      </c>
      <c r="H12" s="19">
        <v>1</v>
      </c>
      <c r="I12" s="19">
        <v>1</v>
      </c>
      <c r="J12" s="19">
        <v>0</v>
      </c>
      <c r="K12" s="19">
        <v>0</v>
      </c>
      <c r="L12" s="19">
        <v>2</v>
      </c>
      <c r="M12" s="19">
        <v>2</v>
      </c>
      <c r="N12" s="19">
        <v>3</v>
      </c>
      <c r="O12" s="19">
        <v>10</v>
      </c>
      <c r="P12" s="19">
        <v>24</v>
      </c>
      <c r="Q12" s="20">
        <v>30</v>
      </c>
    </row>
    <row r="13" spans="1:22" ht="15" customHeight="1" x14ac:dyDescent="0.2">
      <c r="A13" s="45">
        <v>5</v>
      </c>
      <c r="B13" s="46" t="s">
        <v>59</v>
      </c>
      <c r="C13" s="18">
        <v>5</v>
      </c>
      <c r="D13" s="19">
        <v>4</v>
      </c>
      <c r="E13" s="20">
        <v>80</v>
      </c>
      <c r="F13" s="19">
        <v>0</v>
      </c>
      <c r="G13" s="19">
        <v>0</v>
      </c>
      <c r="H13" s="19">
        <v>0</v>
      </c>
      <c r="I13" s="19">
        <v>0</v>
      </c>
      <c r="J13" s="19">
        <v>2</v>
      </c>
      <c r="K13" s="19">
        <v>0</v>
      </c>
      <c r="L13" s="19">
        <v>0</v>
      </c>
      <c r="M13" s="19">
        <v>2</v>
      </c>
      <c r="N13" s="19">
        <v>1</v>
      </c>
      <c r="O13" s="19">
        <v>5</v>
      </c>
      <c r="P13" s="19">
        <v>10</v>
      </c>
      <c r="Q13" s="20">
        <v>25</v>
      </c>
    </row>
    <row r="14" spans="1:22" ht="15" customHeight="1" x14ac:dyDescent="0.2">
      <c r="A14" s="70" t="s">
        <v>26</v>
      </c>
      <c r="B14" s="70"/>
      <c r="C14" s="48">
        <f>SUM(C9:C13)</f>
        <v>45</v>
      </c>
      <c r="D14" s="48">
        <f>SUM(D9:D13)</f>
        <v>39</v>
      </c>
      <c r="E14" s="49">
        <f>IF(C14&gt;0,ROUND((D14/C14)*100,2),0)</f>
        <v>86.67</v>
      </c>
      <c r="F14" s="48">
        <f t="shared" ref="F14:P14" si="0">SUM(F9:F13)</f>
        <v>1</v>
      </c>
      <c r="G14" s="48">
        <f t="shared" si="0"/>
        <v>6</v>
      </c>
      <c r="H14" s="48">
        <f t="shared" si="0"/>
        <v>3</v>
      </c>
      <c r="I14" s="48">
        <f t="shared" si="0"/>
        <v>6</v>
      </c>
      <c r="J14" s="48">
        <f t="shared" si="0"/>
        <v>7</v>
      </c>
      <c r="K14" s="48">
        <f t="shared" si="0"/>
        <v>5</v>
      </c>
      <c r="L14" s="48">
        <f t="shared" si="0"/>
        <v>5</v>
      </c>
      <c r="M14" s="48">
        <f t="shared" si="0"/>
        <v>6</v>
      </c>
      <c r="N14" s="48">
        <f t="shared" si="0"/>
        <v>6</v>
      </c>
      <c r="O14" s="48">
        <f t="shared" si="0"/>
        <v>45</v>
      </c>
      <c r="P14" s="48">
        <f t="shared" si="0"/>
        <v>157</v>
      </c>
      <c r="Q14" s="49">
        <f>IF(C14&gt;0,ROUND((P14/C14)*12.5,2),0)</f>
        <v>43.61</v>
      </c>
    </row>
    <row r="15" spans="1:22" s="9" customFormat="1" ht="10.5" x14ac:dyDescent="0.2">
      <c r="A15" s="71" t="s">
        <v>24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2"/>
      <c r="R15" s="7"/>
      <c r="S15" s="8"/>
      <c r="T15" s="7"/>
      <c r="U15" s="7"/>
      <c r="V15" s="7"/>
    </row>
    <row r="16" spans="1:22" s="9" customFormat="1" ht="40.15" customHeight="1" x14ac:dyDescent="0.15">
      <c r="A16" s="73" t="s">
        <v>27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"/>
      <c r="S16" s="8"/>
      <c r="T16" s="7"/>
      <c r="U16" s="7"/>
      <c r="V16" s="7"/>
    </row>
    <row r="17" spans="1:22" s="17" customFormat="1" ht="40.15" customHeight="1" x14ac:dyDescent="0.2">
      <c r="A17" s="75" t="s">
        <v>28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16"/>
      <c r="S17" s="15"/>
      <c r="T17" s="16"/>
      <c r="U17" s="16"/>
      <c r="V17" s="16"/>
    </row>
    <row r="998" spans="1:22" ht="24.95" customHeight="1" x14ac:dyDescent="0.2">
      <c r="A998" s="12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5" customHeight="1" x14ac:dyDescent="0.2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5" customHeight="1" x14ac:dyDescent="0.2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5" customHeight="1" x14ac:dyDescent="0.2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5" customHeight="1" x14ac:dyDescent="0.2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5" customHeight="1" x14ac:dyDescent="0.2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5" customHeight="1" x14ac:dyDescent="0.2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5" customHeight="1" x14ac:dyDescent="0.2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5" customHeight="1" x14ac:dyDescent="0.2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5" customHeight="1" x14ac:dyDescent="0.2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5" customHeight="1" x14ac:dyDescent="0.2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5" customHeight="1" x14ac:dyDescent="0.2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5" customHeight="1" x14ac:dyDescent="0.2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5" customHeight="1" x14ac:dyDescent="0.2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5" customHeight="1" x14ac:dyDescent="0.2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5" customHeight="1" x14ac:dyDescent="0.2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5" customHeight="1" x14ac:dyDescent="0.2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5" customHeight="1" x14ac:dyDescent="0.2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5" customHeight="1" x14ac:dyDescent="0.2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5" customHeight="1" x14ac:dyDescent="0.2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</sheetData>
  <sheetProtection algorithmName="SHA-512" hashValue="IB2EkHFmAESrE8A/G6eZ+sAABuYR+2kCldGOd82DXSBvlwnw5LhpWG7Yt+uhkFXmWmgojb4bcaRtrwKd96Sj0A==" saltValue="df4n7++gML0YMxVBkKEmog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14:B14"/>
    <mergeCell ref="A15:Q15"/>
    <mergeCell ref="A16:Q16"/>
    <mergeCell ref="A17:Q17"/>
  </mergeCells>
  <conditionalFormatting sqref="Q9:Q13">
    <cfRule type="cellIs" dxfId="29" priority="561" operator="lessThan">
      <formula>$Q$14</formula>
    </cfRule>
    <cfRule type="cellIs" dxfId="28" priority="562" operator="greaterThanOrEqual">
      <formula>$Q$14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83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40</v>
      </c>
      <c r="C9" s="18">
        <v>40</v>
      </c>
      <c r="D9" s="19">
        <v>40</v>
      </c>
      <c r="E9" s="20">
        <v>100</v>
      </c>
      <c r="F9" s="19">
        <v>5</v>
      </c>
      <c r="G9" s="19">
        <v>8</v>
      </c>
      <c r="H9" s="19">
        <v>12</v>
      </c>
      <c r="I9" s="19">
        <v>7</v>
      </c>
      <c r="J9" s="19">
        <v>7</v>
      </c>
      <c r="K9" s="19">
        <v>0</v>
      </c>
      <c r="L9" s="19">
        <v>1</v>
      </c>
      <c r="M9" s="19">
        <v>0</v>
      </c>
      <c r="N9" s="19">
        <v>0</v>
      </c>
      <c r="O9" s="19">
        <v>40</v>
      </c>
      <c r="P9" s="19">
        <v>233</v>
      </c>
      <c r="Q9" s="20">
        <v>72.81</v>
      </c>
    </row>
    <row r="10" spans="1:22" ht="15" customHeight="1" x14ac:dyDescent="0.2">
      <c r="A10" s="45">
        <v>2</v>
      </c>
      <c r="B10" s="46" t="s">
        <v>50</v>
      </c>
      <c r="C10" s="18">
        <v>49</v>
      </c>
      <c r="D10" s="19">
        <v>49</v>
      </c>
      <c r="E10" s="20">
        <v>100</v>
      </c>
      <c r="F10" s="19">
        <v>4</v>
      </c>
      <c r="G10" s="19">
        <v>14</v>
      </c>
      <c r="H10" s="19">
        <v>9</v>
      </c>
      <c r="I10" s="19">
        <v>7</v>
      </c>
      <c r="J10" s="19">
        <v>7</v>
      </c>
      <c r="K10" s="19">
        <v>5</v>
      </c>
      <c r="L10" s="19">
        <v>2</v>
      </c>
      <c r="M10" s="19">
        <v>1</v>
      </c>
      <c r="N10" s="19">
        <v>0</v>
      </c>
      <c r="O10" s="19">
        <v>49</v>
      </c>
      <c r="P10" s="19">
        <v>267</v>
      </c>
      <c r="Q10" s="20">
        <v>68.11</v>
      </c>
    </row>
    <row r="11" spans="1:22" ht="15" customHeight="1" x14ac:dyDescent="0.2">
      <c r="A11" s="45">
        <v>3</v>
      </c>
      <c r="B11" s="46" t="s">
        <v>36</v>
      </c>
      <c r="C11" s="18">
        <v>40</v>
      </c>
      <c r="D11" s="19">
        <v>40</v>
      </c>
      <c r="E11" s="20">
        <v>100</v>
      </c>
      <c r="F11" s="19">
        <v>9</v>
      </c>
      <c r="G11" s="19">
        <v>3</v>
      </c>
      <c r="H11" s="19">
        <v>4</v>
      </c>
      <c r="I11" s="19">
        <v>6</v>
      </c>
      <c r="J11" s="19">
        <v>8</v>
      </c>
      <c r="K11" s="19">
        <v>1</v>
      </c>
      <c r="L11" s="19">
        <v>6</v>
      </c>
      <c r="M11" s="19">
        <v>3</v>
      </c>
      <c r="N11" s="19">
        <v>0</v>
      </c>
      <c r="O11" s="19">
        <v>40</v>
      </c>
      <c r="P11" s="19">
        <v>197</v>
      </c>
      <c r="Q11" s="20">
        <v>61.56</v>
      </c>
    </row>
    <row r="12" spans="1:22" ht="15" customHeight="1" x14ac:dyDescent="0.2">
      <c r="A12" s="45">
        <v>4</v>
      </c>
      <c r="B12" s="46" t="s">
        <v>46</v>
      </c>
      <c r="C12" s="18">
        <v>40</v>
      </c>
      <c r="D12" s="19">
        <v>38</v>
      </c>
      <c r="E12" s="20">
        <v>95</v>
      </c>
      <c r="F12" s="19">
        <v>3</v>
      </c>
      <c r="G12" s="19">
        <v>5</v>
      </c>
      <c r="H12" s="19">
        <v>5</v>
      </c>
      <c r="I12" s="19">
        <v>12</v>
      </c>
      <c r="J12" s="19">
        <v>9</v>
      </c>
      <c r="K12" s="19">
        <v>1</v>
      </c>
      <c r="L12" s="19">
        <v>2</v>
      </c>
      <c r="M12" s="19">
        <v>1</v>
      </c>
      <c r="N12" s="19">
        <v>2</v>
      </c>
      <c r="O12" s="19">
        <v>40</v>
      </c>
      <c r="P12" s="19">
        <v>193</v>
      </c>
      <c r="Q12" s="20">
        <v>60.31</v>
      </c>
    </row>
    <row r="13" spans="1:22" ht="15" customHeight="1" x14ac:dyDescent="0.2">
      <c r="A13" s="45">
        <v>5</v>
      </c>
      <c r="B13" s="46" t="s">
        <v>60</v>
      </c>
      <c r="C13" s="18">
        <v>41</v>
      </c>
      <c r="D13" s="19">
        <v>41</v>
      </c>
      <c r="E13" s="20">
        <v>100</v>
      </c>
      <c r="F13" s="19">
        <v>1</v>
      </c>
      <c r="G13" s="19">
        <v>1</v>
      </c>
      <c r="H13" s="19">
        <v>11</v>
      </c>
      <c r="I13" s="19">
        <v>10</v>
      </c>
      <c r="J13" s="19">
        <v>11</v>
      </c>
      <c r="K13" s="19">
        <v>4</v>
      </c>
      <c r="L13" s="19">
        <v>3</v>
      </c>
      <c r="M13" s="19">
        <v>0</v>
      </c>
      <c r="N13" s="19">
        <v>0</v>
      </c>
      <c r="O13" s="19">
        <v>41</v>
      </c>
      <c r="P13" s="19">
        <v>193</v>
      </c>
      <c r="Q13" s="20">
        <v>58.84</v>
      </c>
    </row>
    <row r="14" spans="1:22" ht="15" customHeight="1" x14ac:dyDescent="0.2">
      <c r="A14" s="45">
        <v>6</v>
      </c>
      <c r="B14" s="46" t="s">
        <v>34</v>
      </c>
      <c r="C14" s="18">
        <v>76</v>
      </c>
      <c r="D14" s="19">
        <v>75</v>
      </c>
      <c r="E14" s="20">
        <v>98.68</v>
      </c>
      <c r="F14" s="19">
        <v>7</v>
      </c>
      <c r="G14" s="19">
        <v>8</v>
      </c>
      <c r="H14" s="19">
        <v>12</v>
      </c>
      <c r="I14" s="19">
        <v>13</v>
      </c>
      <c r="J14" s="19">
        <v>16</v>
      </c>
      <c r="K14" s="19">
        <v>7</v>
      </c>
      <c r="L14" s="19">
        <v>11</v>
      </c>
      <c r="M14" s="19">
        <v>1</v>
      </c>
      <c r="N14" s="19">
        <v>1</v>
      </c>
      <c r="O14" s="19">
        <v>76</v>
      </c>
      <c r="P14" s="19">
        <v>357</v>
      </c>
      <c r="Q14" s="20">
        <v>58.72</v>
      </c>
    </row>
    <row r="15" spans="1:22" ht="15" customHeight="1" x14ac:dyDescent="0.2">
      <c r="A15" s="45">
        <v>7</v>
      </c>
      <c r="B15" s="46" t="s">
        <v>42</v>
      </c>
      <c r="C15" s="18">
        <v>38</v>
      </c>
      <c r="D15" s="19">
        <v>38</v>
      </c>
      <c r="E15" s="20">
        <v>100</v>
      </c>
      <c r="F15" s="19">
        <v>2</v>
      </c>
      <c r="G15" s="19">
        <v>3</v>
      </c>
      <c r="H15" s="19">
        <v>4</v>
      </c>
      <c r="I15" s="19">
        <v>9</v>
      </c>
      <c r="J15" s="19">
        <v>11</v>
      </c>
      <c r="K15" s="19">
        <v>7</v>
      </c>
      <c r="L15" s="19">
        <v>2</v>
      </c>
      <c r="M15" s="19">
        <v>0</v>
      </c>
      <c r="N15" s="19">
        <v>0</v>
      </c>
      <c r="O15" s="19">
        <v>38</v>
      </c>
      <c r="P15" s="19">
        <v>175</v>
      </c>
      <c r="Q15" s="20">
        <v>57.57</v>
      </c>
    </row>
    <row r="16" spans="1:22" ht="15" customHeight="1" x14ac:dyDescent="0.2">
      <c r="A16" s="45">
        <v>8</v>
      </c>
      <c r="B16" s="46" t="s">
        <v>38</v>
      </c>
      <c r="C16" s="18">
        <v>39</v>
      </c>
      <c r="D16" s="19">
        <v>39</v>
      </c>
      <c r="E16" s="20">
        <v>100</v>
      </c>
      <c r="F16" s="19">
        <v>2</v>
      </c>
      <c r="G16" s="19">
        <v>2</v>
      </c>
      <c r="H16" s="19">
        <v>7</v>
      </c>
      <c r="I16" s="19">
        <v>9</v>
      </c>
      <c r="J16" s="19">
        <v>8</v>
      </c>
      <c r="K16" s="19">
        <v>8</v>
      </c>
      <c r="L16" s="19">
        <v>1</v>
      </c>
      <c r="M16" s="19">
        <v>2</v>
      </c>
      <c r="N16" s="19">
        <v>0</v>
      </c>
      <c r="O16" s="19">
        <v>39</v>
      </c>
      <c r="P16" s="19">
        <v>177</v>
      </c>
      <c r="Q16" s="20">
        <v>56.73</v>
      </c>
    </row>
    <row r="17" spans="1:17" ht="15" customHeight="1" x14ac:dyDescent="0.2">
      <c r="A17" s="45">
        <v>9</v>
      </c>
      <c r="B17" s="46" t="s">
        <v>33</v>
      </c>
      <c r="C17" s="18">
        <v>38</v>
      </c>
      <c r="D17" s="19">
        <v>37</v>
      </c>
      <c r="E17" s="20">
        <v>97.37</v>
      </c>
      <c r="F17" s="19">
        <v>3</v>
      </c>
      <c r="G17" s="19">
        <v>6</v>
      </c>
      <c r="H17" s="19">
        <v>3</v>
      </c>
      <c r="I17" s="19">
        <v>5</v>
      </c>
      <c r="J17" s="19">
        <v>7</v>
      </c>
      <c r="K17" s="19">
        <v>9</v>
      </c>
      <c r="L17" s="19">
        <v>2</v>
      </c>
      <c r="M17" s="19">
        <v>2</v>
      </c>
      <c r="N17" s="19">
        <v>1</v>
      </c>
      <c r="O17" s="19">
        <v>38</v>
      </c>
      <c r="P17" s="19">
        <v>170</v>
      </c>
      <c r="Q17" s="20">
        <v>55.92</v>
      </c>
    </row>
    <row r="18" spans="1:17" ht="15" customHeight="1" x14ac:dyDescent="0.2">
      <c r="A18" s="45">
        <v>10</v>
      </c>
      <c r="B18" s="46" t="s">
        <v>53</v>
      </c>
      <c r="C18" s="18">
        <v>33</v>
      </c>
      <c r="D18" s="19">
        <v>33</v>
      </c>
      <c r="E18" s="20">
        <v>100</v>
      </c>
      <c r="F18" s="19">
        <v>0</v>
      </c>
      <c r="G18" s="19">
        <v>2</v>
      </c>
      <c r="H18" s="19">
        <v>4</v>
      </c>
      <c r="I18" s="19">
        <v>8</v>
      </c>
      <c r="J18" s="19">
        <v>13</v>
      </c>
      <c r="K18" s="19">
        <v>5</v>
      </c>
      <c r="L18" s="19">
        <v>1</v>
      </c>
      <c r="M18" s="19">
        <v>0</v>
      </c>
      <c r="N18" s="19">
        <v>0</v>
      </c>
      <c r="O18" s="19">
        <v>33</v>
      </c>
      <c r="P18" s="19">
        <v>147</v>
      </c>
      <c r="Q18" s="20">
        <v>55.68</v>
      </c>
    </row>
    <row r="19" spans="1:17" ht="15" customHeight="1" x14ac:dyDescent="0.2">
      <c r="A19" s="45">
        <v>11</v>
      </c>
      <c r="B19" s="46" t="s">
        <v>65</v>
      </c>
      <c r="C19" s="18">
        <v>39</v>
      </c>
      <c r="D19" s="19">
        <v>37</v>
      </c>
      <c r="E19" s="20">
        <v>94.87</v>
      </c>
      <c r="F19" s="19">
        <v>1</v>
      </c>
      <c r="G19" s="19">
        <v>5</v>
      </c>
      <c r="H19" s="19">
        <v>7</v>
      </c>
      <c r="I19" s="19">
        <v>4</v>
      </c>
      <c r="J19" s="19">
        <v>9</v>
      </c>
      <c r="K19" s="19">
        <v>7</v>
      </c>
      <c r="L19" s="19">
        <v>1</v>
      </c>
      <c r="M19" s="19">
        <v>3</v>
      </c>
      <c r="N19" s="19">
        <v>2</v>
      </c>
      <c r="O19" s="19">
        <v>39</v>
      </c>
      <c r="P19" s="19">
        <v>167</v>
      </c>
      <c r="Q19" s="20">
        <v>53.53</v>
      </c>
    </row>
    <row r="20" spans="1:17" ht="15" customHeight="1" x14ac:dyDescent="0.2">
      <c r="A20" s="45">
        <v>12</v>
      </c>
      <c r="B20" s="46" t="s">
        <v>47</v>
      </c>
      <c r="C20" s="18">
        <v>55</v>
      </c>
      <c r="D20" s="19">
        <v>55</v>
      </c>
      <c r="E20" s="20">
        <v>100</v>
      </c>
      <c r="F20" s="19">
        <v>5</v>
      </c>
      <c r="G20" s="19">
        <v>8</v>
      </c>
      <c r="H20" s="19">
        <v>3</v>
      </c>
      <c r="I20" s="19">
        <v>7</v>
      </c>
      <c r="J20" s="19">
        <v>5</v>
      </c>
      <c r="K20" s="19">
        <v>13</v>
      </c>
      <c r="L20" s="19">
        <v>4</v>
      </c>
      <c r="M20" s="19">
        <v>10</v>
      </c>
      <c r="N20" s="19">
        <v>0</v>
      </c>
      <c r="O20" s="19">
        <v>55</v>
      </c>
      <c r="P20" s="19">
        <v>226</v>
      </c>
      <c r="Q20" s="20">
        <v>51.36</v>
      </c>
    </row>
    <row r="21" spans="1:17" ht="15" customHeight="1" x14ac:dyDescent="0.2">
      <c r="A21" s="45">
        <v>13</v>
      </c>
      <c r="B21" s="46" t="s">
        <v>44</v>
      </c>
      <c r="C21" s="18">
        <v>50</v>
      </c>
      <c r="D21" s="19">
        <v>50</v>
      </c>
      <c r="E21" s="20">
        <v>100</v>
      </c>
      <c r="F21" s="19">
        <v>1</v>
      </c>
      <c r="G21" s="19">
        <v>4</v>
      </c>
      <c r="H21" s="19">
        <v>9</v>
      </c>
      <c r="I21" s="19">
        <v>5</v>
      </c>
      <c r="J21" s="19">
        <v>7</v>
      </c>
      <c r="K21" s="19">
        <v>9</v>
      </c>
      <c r="L21" s="19">
        <v>12</v>
      </c>
      <c r="M21" s="19">
        <v>3</v>
      </c>
      <c r="N21" s="19">
        <v>0</v>
      </c>
      <c r="O21" s="19">
        <v>50</v>
      </c>
      <c r="P21" s="19">
        <v>197</v>
      </c>
      <c r="Q21" s="20">
        <v>49.25</v>
      </c>
    </row>
    <row r="22" spans="1:17" ht="15" customHeight="1" x14ac:dyDescent="0.2">
      <c r="A22" s="45">
        <v>14</v>
      </c>
      <c r="B22" s="46" t="s">
        <v>54</v>
      </c>
      <c r="C22" s="18">
        <v>102</v>
      </c>
      <c r="D22" s="19">
        <v>101</v>
      </c>
      <c r="E22" s="20">
        <v>99.02</v>
      </c>
      <c r="F22" s="19">
        <v>1</v>
      </c>
      <c r="G22" s="19">
        <v>12</v>
      </c>
      <c r="H22" s="19">
        <v>14</v>
      </c>
      <c r="I22" s="19">
        <v>13</v>
      </c>
      <c r="J22" s="19">
        <v>13</v>
      </c>
      <c r="K22" s="19">
        <v>28</v>
      </c>
      <c r="L22" s="19">
        <v>4</v>
      </c>
      <c r="M22" s="19">
        <v>16</v>
      </c>
      <c r="N22" s="19">
        <v>1</v>
      </c>
      <c r="O22" s="19">
        <v>102</v>
      </c>
      <c r="P22" s="19">
        <v>401</v>
      </c>
      <c r="Q22" s="20">
        <v>49.14</v>
      </c>
    </row>
    <row r="23" spans="1:17" ht="15" customHeight="1" x14ac:dyDescent="0.2">
      <c r="A23" s="45">
        <v>15</v>
      </c>
      <c r="B23" s="46" t="s">
        <v>49</v>
      </c>
      <c r="C23" s="18">
        <v>95</v>
      </c>
      <c r="D23" s="19">
        <v>92</v>
      </c>
      <c r="E23" s="20">
        <v>96.84</v>
      </c>
      <c r="F23" s="19">
        <v>3</v>
      </c>
      <c r="G23" s="19">
        <v>9</v>
      </c>
      <c r="H23" s="19">
        <v>10</v>
      </c>
      <c r="I23" s="19">
        <v>17</v>
      </c>
      <c r="J23" s="19">
        <v>10</v>
      </c>
      <c r="K23" s="19">
        <v>21</v>
      </c>
      <c r="L23" s="19">
        <v>11</v>
      </c>
      <c r="M23" s="19">
        <v>11</v>
      </c>
      <c r="N23" s="19">
        <v>3</v>
      </c>
      <c r="O23" s="19">
        <v>95</v>
      </c>
      <c r="P23" s="19">
        <v>368</v>
      </c>
      <c r="Q23" s="20">
        <v>48.42</v>
      </c>
    </row>
    <row r="24" spans="1:17" ht="15" customHeight="1" x14ac:dyDescent="0.2">
      <c r="A24" s="45">
        <v>16</v>
      </c>
      <c r="B24" s="46" t="s">
        <v>56</v>
      </c>
      <c r="C24" s="18">
        <v>38</v>
      </c>
      <c r="D24" s="19">
        <v>36</v>
      </c>
      <c r="E24" s="20">
        <v>94.74</v>
      </c>
      <c r="F24" s="19">
        <v>3</v>
      </c>
      <c r="G24" s="19">
        <v>2</v>
      </c>
      <c r="H24" s="19">
        <v>4</v>
      </c>
      <c r="I24" s="19">
        <v>6</v>
      </c>
      <c r="J24" s="19">
        <v>5</v>
      </c>
      <c r="K24" s="19">
        <v>5</v>
      </c>
      <c r="L24" s="19">
        <v>9</v>
      </c>
      <c r="M24" s="19">
        <v>2</v>
      </c>
      <c r="N24" s="19">
        <v>2</v>
      </c>
      <c r="O24" s="19">
        <v>38</v>
      </c>
      <c r="P24" s="19">
        <v>147</v>
      </c>
      <c r="Q24" s="20">
        <v>48.36</v>
      </c>
    </row>
    <row r="25" spans="1:17" ht="15" customHeight="1" x14ac:dyDescent="0.2">
      <c r="A25" s="45">
        <v>17</v>
      </c>
      <c r="B25" s="46" t="s">
        <v>51</v>
      </c>
      <c r="C25" s="18">
        <v>42</v>
      </c>
      <c r="D25" s="19">
        <v>42</v>
      </c>
      <c r="E25" s="20">
        <v>100</v>
      </c>
      <c r="F25" s="19">
        <v>1</v>
      </c>
      <c r="G25" s="19">
        <v>3</v>
      </c>
      <c r="H25" s="19">
        <v>3</v>
      </c>
      <c r="I25" s="19">
        <v>9</v>
      </c>
      <c r="J25" s="19">
        <v>7</v>
      </c>
      <c r="K25" s="19">
        <v>8</v>
      </c>
      <c r="L25" s="19">
        <v>7</v>
      </c>
      <c r="M25" s="19">
        <v>4</v>
      </c>
      <c r="N25" s="19">
        <v>0</v>
      </c>
      <c r="O25" s="19">
        <v>42</v>
      </c>
      <c r="P25" s="19">
        <v>162</v>
      </c>
      <c r="Q25" s="20">
        <v>48.21</v>
      </c>
    </row>
    <row r="26" spans="1:17" ht="15" customHeight="1" x14ac:dyDescent="0.2">
      <c r="A26" s="45">
        <v>18</v>
      </c>
      <c r="B26" s="46" t="s">
        <v>69</v>
      </c>
      <c r="C26" s="18">
        <v>51</v>
      </c>
      <c r="D26" s="19">
        <v>49</v>
      </c>
      <c r="E26" s="20">
        <v>96.08</v>
      </c>
      <c r="F26" s="19">
        <v>1</v>
      </c>
      <c r="G26" s="19">
        <v>4</v>
      </c>
      <c r="H26" s="19">
        <v>6</v>
      </c>
      <c r="I26" s="19">
        <v>6</v>
      </c>
      <c r="J26" s="19">
        <v>11</v>
      </c>
      <c r="K26" s="19">
        <v>7</v>
      </c>
      <c r="L26" s="19">
        <v>12</v>
      </c>
      <c r="M26" s="19">
        <v>2</v>
      </c>
      <c r="N26" s="19">
        <v>2</v>
      </c>
      <c r="O26" s="19">
        <v>51</v>
      </c>
      <c r="P26" s="19">
        <v>193</v>
      </c>
      <c r="Q26" s="20">
        <v>47.3</v>
      </c>
    </row>
    <row r="27" spans="1:17" ht="15" customHeight="1" x14ac:dyDescent="0.2">
      <c r="A27" s="45">
        <v>19</v>
      </c>
      <c r="B27" s="46" t="s">
        <v>35</v>
      </c>
      <c r="C27" s="18">
        <v>47</v>
      </c>
      <c r="D27" s="19">
        <v>44</v>
      </c>
      <c r="E27" s="20">
        <v>93.62</v>
      </c>
      <c r="F27" s="19">
        <v>1</v>
      </c>
      <c r="G27" s="19">
        <v>3</v>
      </c>
      <c r="H27" s="19">
        <v>8</v>
      </c>
      <c r="I27" s="19">
        <v>4</v>
      </c>
      <c r="J27" s="19">
        <v>8</v>
      </c>
      <c r="K27" s="19">
        <v>10</v>
      </c>
      <c r="L27" s="19">
        <v>7</v>
      </c>
      <c r="M27" s="19">
        <v>3</v>
      </c>
      <c r="N27" s="19">
        <v>3</v>
      </c>
      <c r="O27" s="19">
        <v>47</v>
      </c>
      <c r="P27" s="19">
        <v>176</v>
      </c>
      <c r="Q27" s="20">
        <v>46.81</v>
      </c>
    </row>
    <row r="28" spans="1:17" ht="15" customHeight="1" x14ac:dyDescent="0.2">
      <c r="A28" s="45">
        <v>20</v>
      </c>
      <c r="B28" s="46" t="s">
        <v>59</v>
      </c>
      <c r="C28" s="18">
        <v>52</v>
      </c>
      <c r="D28" s="19">
        <v>51</v>
      </c>
      <c r="E28" s="20">
        <v>98.08</v>
      </c>
      <c r="F28" s="19">
        <v>1</v>
      </c>
      <c r="G28" s="19">
        <v>4</v>
      </c>
      <c r="H28" s="19">
        <v>2</v>
      </c>
      <c r="I28" s="19">
        <v>6</v>
      </c>
      <c r="J28" s="19">
        <v>12</v>
      </c>
      <c r="K28" s="19">
        <v>14</v>
      </c>
      <c r="L28" s="19">
        <v>4</v>
      </c>
      <c r="M28" s="19">
        <v>8</v>
      </c>
      <c r="N28" s="19">
        <v>1</v>
      </c>
      <c r="O28" s="19">
        <v>52</v>
      </c>
      <c r="P28" s="19">
        <v>184</v>
      </c>
      <c r="Q28" s="20">
        <v>44.23</v>
      </c>
    </row>
    <row r="29" spans="1:17" ht="15" customHeight="1" x14ac:dyDescent="0.2">
      <c r="A29" s="45">
        <v>21</v>
      </c>
      <c r="B29" s="46" t="s">
        <v>48</v>
      </c>
      <c r="C29" s="18">
        <v>109</v>
      </c>
      <c r="D29" s="19">
        <v>104</v>
      </c>
      <c r="E29" s="20">
        <v>95.41</v>
      </c>
      <c r="F29" s="19">
        <v>7</v>
      </c>
      <c r="G29" s="19">
        <v>8</v>
      </c>
      <c r="H29" s="19">
        <v>8</v>
      </c>
      <c r="I29" s="19">
        <v>10</v>
      </c>
      <c r="J29" s="19">
        <v>12</v>
      </c>
      <c r="K29" s="19">
        <v>16</v>
      </c>
      <c r="L29" s="19">
        <v>34</v>
      </c>
      <c r="M29" s="19">
        <v>9</v>
      </c>
      <c r="N29" s="19">
        <v>5</v>
      </c>
      <c r="O29" s="19">
        <v>109</v>
      </c>
      <c r="P29" s="19">
        <v>383</v>
      </c>
      <c r="Q29" s="20">
        <v>43.92</v>
      </c>
    </row>
    <row r="30" spans="1:17" ht="15" customHeight="1" x14ac:dyDescent="0.2">
      <c r="A30" s="45">
        <v>22</v>
      </c>
      <c r="B30" s="46" t="s">
        <v>67</v>
      </c>
      <c r="C30" s="18">
        <v>41</v>
      </c>
      <c r="D30" s="19">
        <v>40</v>
      </c>
      <c r="E30" s="20">
        <v>97.56</v>
      </c>
      <c r="F30" s="19">
        <v>3</v>
      </c>
      <c r="G30" s="19">
        <v>2</v>
      </c>
      <c r="H30" s="19">
        <v>3</v>
      </c>
      <c r="I30" s="19">
        <v>4</v>
      </c>
      <c r="J30" s="19">
        <v>7</v>
      </c>
      <c r="K30" s="19">
        <v>3</v>
      </c>
      <c r="L30" s="19">
        <v>12</v>
      </c>
      <c r="M30" s="19">
        <v>6</v>
      </c>
      <c r="N30" s="19">
        <v>1</v>
      </c>
      <c r="O30" s="19">
        <v>41</v>
      </c>
      <c r="P30" s="19">
        <v>143</v>
      </c>
      <c r="Q30" s="20">
        <v>43.6</v>
      </c>
    </row>
    <row r="31" spans="1:17" ht="15" customHeight="1" x14ac:dyDescent="0.2">
      <c r="A31" s="45">
        <v>23</v>
      </c>
      <c r="B31" s="46" t="s">
        <v>52</v>
      </c>
      <c r="C31" s="18">
        <v>54</v>
      </c>
      <c r="D31" s="19">
        <v>52</v>
      </c>
      <c r="E31" s="20">
        <v>96.3</v>
      </c>
      <c r="F31" s="19">
        <v>2</v>
      </c>
      <c r="G31" s="19">
        <v>4</v>
      </c>
      <c r="H31" s="19">
        <v>6</v>
      </c>
      <c r="I31" s="19">
        <v>3</v>
      </c>
      <c r="J31" s="19">
        <v>10</v>
      </c>
      <c r="K31" s="19">
        <v>8</v>
      </c>
      <c r="L31" s="19">
        <v>8</v>
      </c>
      <c r="M31" s="19">
        <v>11</v>
      </c>
      <c r="N31" s="19">
        <v>2</v>
      </c>
      <c r="O31" s="19">
        <v>54</v>
      </c>
      <c r="P31" s="19">
        <v>186</v>
      </c>
      <c r="Q31" s="20">
        <v>43.06</v>
      </c>
    </row>
    <row r="32" spans="1:17" ht="15" customHeight="1" x14ac:dyDescent="0.2">
      <c r="A32" s="45">
        <v>24</v>
      </c>
      <c r="B32" s="46" t="s">
        <v>55</v>
      </c>
      <c r="C32" s="18">
        <v>43</v>
      </c>
      <c r="D32" s="19">
        <v>43</v>
      </c>
      <c r="E32" s="20">
        <v>100</v>
      </c>
      <c r="F32" s="19">
        <v>0</v>
      </c>
      <c r="G32" s="19">
        <v>4</v>
      </c>
      <c r="H32" s="19">
        <v>2</v>
      </c>
      <c r="I32" s="19">
        <v>7</v>
      </c>
      <c r="J32" s="19">
        <v>5</v>
      </c>
      <c r="K32" s="19">
        <v>8</v>
      </c>
      <c r="L32" s="19">
        <v>12</v>
      </c>
      <c r="M32" s="19">
        <v>5</v>
      </c>
      <c r="N32" s="19">
        <v>0</v>
      </c>
      <c r="O32" s="19">
        <v>43</v>
      </c>
      <c r="P32" s="19">
        <v>148</v>
      </c>
      <c r="Q32" s="20">
        <v>43.02</v>
      </c>
    </row>
    <row r="33" spans="1:22" ht="15" customHeight="1" x14ac:dyDescent="0.2">
      <c r="A33" s="45">
        <v>25</v>
      </c>
      <c r="B33" s="46" t="s">
        <v>43</v>
      </c>
      <c r="C33" s="18">
        <v>40</v>
      </c>
      <c r="D33" s="19">
        <v>38</v>
      </c>
      <c r="E33" s="20">
        <v>95</v>
      </c>
      <c r="F33" s="19">
        <v>0</v>
      </c>
      <c r="G33" s="19">
        <v>4</v>
      </c>
      <c r="H33" s="19">
        <v>5</v>
      </c>
      <c r="I33" s="19">
        <v>4</v>
      </c>
      <c r="J33" s="19">
        <v>6</v>
      </c>
      <c r="K33" s="19">
        <v>3</v>
      </c>
      <c r="L33" s="19">
        <v>10</v>
      </c>
      <c r="M33" s="19">
        <v>6</v>
      </c>
      <c r="N33" s="19">
        <v>2</v>
      </c>
      <c r="O33" s="19">
        <v>40</v>
      </c>
      <c r="P33" s="19">
        <v>137</v>
      </c>
      <c r="Q33" s="20">
        <v>42.81</v>
      </c>
    </row>
    <row r="34" spans="1:22" ht="15" customHeight="1" x14ac:dyDescent="0.2">
      <c r="A34" s="45">
        <v>26</v>
      </c>
      <c r="B34" s="46" t="s">
        <v>39</v>
      </c>
      <c r="C34" s="18">
        <v>38</v>
      </c>
      <c r="D34" s="19">
        <v>38</v>
      </c>
      <c r="E34" s="20">
        <v>100</v>
      </c>
      <c r="F34" s="19">
        <v>0</v>
      </c>
      <c r="G34" s="19">
        <v>0</v>
      </c>
      <c r="H34" s="19">
        <v>3</v>
      </c>
      <c r="I34" s="19">
        <v>8</v>
      </c>
      <c r="J34" s="19">
        <v>4</v>
      </c>
      <c r="K34" s="19">
        <v>8</v>
      </c>
      <c r="L34" s="19">
        <v>12</v>
      </c>
      <c r="M34" s="19">
        <v>3</v>
      </c>
      <c r="N34" s="19">
        <v>0</v>
      </c>
      <c r="O34" s="19">
        <v>38</v>
      </c>
      <c r="P34" s="19">
        <v>125</v>
      </c>
      <c r="Q34" s="20">
        <v>41.12</v>
      </c>
    </row>
    <row r="35" spans="1:22" ht="15" customHeight="1" x14ac:dyDescent="0.2">
      <c r="A35" s="45">
        <v>27</v>
      </c>
      <c r="B35" s="46" t="s">
        <v>64</v>
      </c>
      <c r="C35" s="18">
        <v>53</v>
      </c>
      <c r="D35" s="19">
        <v>48</v>
      </c>
      <c r="E35" s="20">
        <v>90.57</v>
      </c>
      <c r="F35" s="19">
        <v>0</v>
      </c>
      <c r="G35" s="19">
        <v>1</v>
      </c>
      <c r="H35" s="19">
        <v>5</v>
      </c>
      <c r="I35" s="19">
        <v>9</v>
      </c>
      <c r="J35" s="19">
        <v>6</v>
      </c>
      <c r="K35" s="19">
        <v>13</v>
      </c>
      <c r="L35" s="19">
        <v>6</v>
      </c>
      <c r="M35" s="19">
        <v>8</v>
      </c>
      <c r="N35" s="19">
        <v>5</v>
      </c>
      <c r="O35" s="19">
        <v>53</v>
      </c>
      <c r="P35" s="19">
        <v>165</v>
      </c>
      <c r="Q35" s="20">
        <v>38.92</v>
      </c>
    </row>
    <row r="36" spans="1:22" ht="15" customHeight="1" x14ac:dyDescent="0.2">
      <c r="A36" s="45">
        <v>28</v>
      </c>
      <c r="B36" s="46" t="s">
        <v>62</v>
      </c>
      <c r="C36" s="18">
        <v>97</v>
      </c>
      <c r="D36" s="19">
        <v>90</v>
      </c>
      <c r="E36" s="20">
        <v>92.78</v>
      </c>
      <c r="F36" s="19">
        <v>2</v>
      </c>
      <c r="G36" s="19">
        <v>7</v>
      </c>
      <c r="H36" s="19">
        <v>9</v>
      </c>
      <c r="I36" s="19">
        <v>6</v>
      </c>
      <c r="J36" s="19">
        <v>12</v>
      </c>
      <c r="K36" s="19">
        <v>16</v>
      </c>
      <c r="L36" s="19">
        <v>16</v>
      </c>
      <c r="M36" s="19">
        <v>22</v>
      </c>
      <c r="N36" s="19">
        <v>7</v>
      </c>
      <c r="O36" s="19">
        <v>97</v>
      </c>
      <c r="P36" s="19">
        <v>299</v>
      </c>
      <c r="Q36" s="20">
        <v>38.53</v>
      </c>
    </row>
    <row r="37" spans="1:22" ht="15" customHeight="1" x14ac:dyDescent="0.2">
      <c r="A37" s="45">
        <v>29</v>
      </c>
      <c r="B37" s="46" t="s">
        <v>61</v>
      </c>
      <c r="C37" s="18">
        <v>77</v>
      </c>
      <c r="D37" s="19">
        <v>70</v>
      </c>
      <c r="E37" s="20">
        <v>90.91</v>
      </c>
      <c r="F37" s="19">
        <v>4</v>
      </c>
      <c r="G37" s="19">
        <v>3</v>
      </c>
      <c r="H37" s="19">
        <v>7</v>
      </c>
      <c r="I37" s="19">
        <v>7</v>
      </c>
      <c r="J37" s="19">
        <v>8</v>
      </c>
      <c r="K37" s="19">
        <v>12</v>
      </c>
      <c r="L37" s="19">
        <v>10</v>
      </c>
      <c r="M37" s="19">
        <v>19</v>
      </c>
      <c r="N37" s="19">
        <v>7</v>
      </c>
      <c r="O37" s="19">
        <v>77</v>
      </c>
      <c r="P37" s="19">
        <v>237</v>
      </c>
      <c r="Q37" s="20">
        <v>38.47</v>
      </c>
    </row>
    <row r="38" spans="1:22" ht="15" customHeight="1" x14ac:dyDescent="0.2">
      <c r="A38" s="45">
        <v>30</v>
      </c>
      <c r="B38" s="46" t="s">
        <v>58</v>
      </c>
      <c r="C38" s="18">
        <v>88</v>
      </c>
      <c r="D38" s="19">
        <v>84</v>
      </c>
      <c r="E38" s="20">
        <v>95.45</v>
      </c>
      <c r="F38" s="19">
        <v>1</v>
      </c>
      <c r="G38" s="19">
        <v>4</v>
      </c>
      <c r="H38" s="19">
        <v>9</v>
      </c>
      <c r="I38" s="19">
        <v>10</v>
      </c>
      <c r="J38" s="19">
        <v>4</v>
      </c>
      <c r="K38" s="19">
        <v>23</v>
      </c>
      <c r="L38" s="19">
        <v>12</v>
      </c>
      <c r="M38" s="19">
        <v>21</v>
      </c>
      <c r="N38" s="19">
        <v>4</v>
      </c>
      <c r="O38" s="19">
        <v>88</v>
      </c>
      <c r="P38" s="19">
        <v>270</v>
      </c>
      <c r="Q38" s="20">
        <v>38.35</v>
      </c>
    </row>
    <row r="39" spans="1:22" ht="15" customHeight="1" x14ac:dyDescent="0.2">
      <c r="A39" s="45">
        <v>31</v>
      </c>
      <c r="B39" s="46" t="s">
        <v>41</v>
      </c>
      <c r="C39" s="18">
        <v>47</v>
      </c>
      <c r="D39" s="19">
        <v>47</v>
      </c>
      <c r="E39" s="20">
        <v>100</v>
      </c>
      <c r="F39" s="19">
        <v>1</v>
      </c>
      <c r="G39" s="19">
        <v>0</v>
      </c>
      <c r="H39" s="19">
        <v>3</v>
      </c>
      <c r="I39" s="19">
        <v>2</v>
      </c>
      <c r="J39" s="19">
        <v>13</v>
      </c>
      <c r="K39" s="19">
        <v>4</v>
      </c>
      <c r="L39" s="19">
        <v>20</v>
      </c>
      <c r="M39" s="19">
        <v>4</v>
      </c>
      <c r="N39" s="19">
        <v>0</v>
      </c>
      <c r="O39" s="19">
        <v>47</v>
      </c>
      <c r="P39" s="19">
        <v>144</v>
      </c>
      <c r="Q39" s="20">
        <v>38.299999999999997</v>
      </c>
    </row>
    <row r="40" spans="1:22" ht="15" customHeight="1" x14ac:dyDescent="0.2">
      <c r="A40" s="45">
        <v>32</v>
      </c>
      <c r="B40" s="46" t="s">
        <v>45</v>
      </c>
      <c r="C40" s="18">
        <v>47</v>
      </c>
      <c r="D40" s="19">
        <v>42</v>
      </c>
      <c r="E40" s="20">
        <v>89.36</v>
      </c>
      <c r="F40" s="19">
        <v>1</v>
      </c>
      <c r="G40" s="19">
        <v>1</v>
      </c>
      <c r="H40" s="19">
        <v>2</v>
      </c>
      <c r="I40" s="19">
        <v>9</v>
      </c>
      <c r="J40" s="19">
        <v>5</v>
      </c>
      <c r="K40" s="19">
        <v>5</v>
      </c>
      <c r="L40" s="19">
        <v>17</v>
      </c>
      <c r="M40" s="19">
        <v>2</v>
      </c>
      <c r="N40" s="19">
        <v>5</v>
      </c>
      <c r="O40" s="19">
        <v>47</v>
      </c>
      <c r="P40" s="19">
        <v>143</v>
      </c>
      <c r="Q40" s="20">
        <v>38.03</v>
      </c>
    </row>
    <row r="41" spans="1:22" ht="15" customHeight="1" x14ac:dyDescent="0.2">
      <c r="A41" s="45">
        <v>33</v>
      </c>
      <c r="B41" s="46" t="s">
        <v>37</v>
      </c>
      <c r="C41" s="18">
        <v>42</v>
      </c>
      <c r="D41" s="19">
        <v>39</v>
      </c>
      <c r="E41" s="20">
        <v>92.86</v>
      </c>
      <c r="F41" s="19">
        <v>1</v>
      </c>
      <c r="G41" s="19">
        <v>4</v>
      </c>
      <c r="H41" s="19">
        <v>4</v>
      </c>
      <c r="I41" s="19">
        <v>1</v>
      </c>
      <c r="J41" s="19">
        <v>3</v>
      </c>
      <c r="K41" s="19">
        <v>7</v>
      </c>
      <c r="L41" s="19">
        <v>6</v>
      </c>
      <c r="M41" s="19">
        <v>13</v>
      </c>
      <c r="N41" s="19">
        <v>3</v>
      </c>
      <c r="O41" s="19">
        <v>42</v>
      </c>
      <c r="P41" s="19">
        <v>123</v>
      </c>
      <c r="Q41" s="20">
        <v>36.61</v>
      </c>
    </row>
    <row r="42" spans="1:22" ht="15" customHeight="1" x14ac:dyDescent="0.2">
      <c r="A42" s="45">
        <v>34</v>
      </c>
      <c r="B42" s="46" t="s">
        <v>63</v>
      </c>
      <c r="C42" s="18">
        <v>31</v>
      </c>
      <c r="D42" s="19">
        <v>28</v>
      </c>
      <c r="E42" s="20">
        <v>90.32</v>
      </c>
      <c r="F42" s="19">
        <v>2</v>
      </c>
      <c r="G42" s="19">
        <v>1</v>
      </c>
      <c r="H42" s="19">
        <v>2</v>
      </c>
      <c r="I42" s="19">
        <v>2</v>
      </c>
      <c r="J42" s="19">
        <v>1</v>
      </c>
      <c r="K42" s="19">
        <v>6</v>
      </c>
      <c r="L42" s="19">
        <v>4</v>
      </c>
      <c r="M42" s="19">
        <v>10</v>
      </c>
      <c r="N42" s="19">
        <v>3</v>
      </c>
      <c r="O42" s="19">
        <v>31</v>
      </c>
      <c r="P42" s="19">
        <v>85</v>
      </c>
      <c r="Q42" s="20">
        <v>34.270000000000003</v>
      </c>
    </row>
    <row r="43" spans="1:22" ht="15" customHeight="1" x14ac:dyDescent="0.2">
      <c r="A43" s="45">
        <v>35</v>
      </c>
      <c r="B43" s="46" t="s">
        <v>57</v>
      </c>
      <c r="C43" s="18">
        <v>108</v>
      </c>
      <c r="D43" s="19">
        <v>97</v>
      </c>
      <c r="E43" s="20">
        <v>89.81</v>
      </c>
      <c r="F43" s="19">
        <v>5</v>
      </c>
      <c r="G43" s="19">
        <v>3</v>
      </c>
      <c r="H43" s="19">
        <v>7</v>
      </c>
      <c r="I43" s="19">
        <v>5</v>
      </c>
      <c r="J43" s="19">
        <v>14</v>
      </c>
      <c r="K43" s="19">
        <v>12</v>
      </c>
      <c r="L43" s="19">
        <v>22</v>
      </c>
      <c r="M43" s="19">
        <v>29</v>
      </c>
      <c r="N43" s="19">
        <v>11</v>
      </c>
      <c r="O43" s="19">
        <v>108</v>
      </c>
      <c r="P43" s="19">
        <v>293</v>
      </c>
      <c r="Q43" s="20">
        <v>33.909999999999997</v>
      </c>
    </row>
    <row r="44" spans="1:22" ht="15" customHeight="1" x14ac:dyDescent="0.2">
      <c r="A44" s="45">
        <v>36</v>
      </c>
      <c r="B44" s="46" t="s">
        <v>70</v>
      </c>
      <c r="C44" s="18">
        <v>45</v>
      </c>
      <c r="D44" s="19">
        <v>44</v>
      </c>
      <c r="E44" s="20">
        <v>97.78</v>
      </c>
      <c r="F44" s="19">
        <v>0</v>
      </c>
      <c r="G44" s="19">
        <v>2</v>
      </c>
      <c r="H44" s="19">
        <v>2</v>
      </c>
      <c r="I44" s="19">
        <v>1</v>
      </c>
      <c r="J44" s="19">
        <v>8</v>
      </c>
      <c r="K44" s="19">
        <v>4</v>
      </c>
      <c r="L44" s="19">
        <v>17</v>
      </c>
      <c r="M44" s="19">
        <v>10</v>
      </c>
      <c r="N44" s="19">
        <v>1</v>
      </c>
      <c r="O44" s="19">
        <v>45</v>
      </c>
      <c r="P44" s="19">
        <v>119</v>
      </c>
      <c r="Q44" s="20">
        <v>33.06</v>
      </c>
    </row>
    <row r="45" spans="1:22" ht="15" customHeight="1" x14ac:dyDescent="0.2">
      <c r="A45" s="45">
        <v>37</v>
      </c>
      <c r="B45" s="46" t="s">
        <v>68</v>
      </c>
      <c r="C45" s="18">
        <v>35</v>
      </c>
      <c r="D45" s="19">
        <v>35</v>
      </c>
      <c r="E45" s="20">
        <v>100</v>
      </c>
      <c r="F45" s="19">
        <v>1</v>
      </c>
      <c r="G45" s="19">
        <v>1</v>
      </c>
      <c r="H45" s="19">
        <v>1</v>
      </c>
      <c r="I45" s="19">
        <v>2</v>
      </c>
      <c r="J45" s="19">
        <v>5</v>
      </c>
      <c r="K45" s="19">
        <v>6</v>
      </c>
      <c r="L45" s="19">
        <v>2</v>
      </c>
      <c r="M45" s="19">
        <v>17</v>
      </c>
      <c r="N45" s="19">
        <v>0</v>
      </c>
      <c r="O45" s="19">
        <v>35</v>
      </c>
      <c r="P45" s="19">
        <v>90</v>
      </c>
      <c r="Q45" s="20">
        <v>32.14</v>
      </c>
    </row>
    <row r="46" spans="1:22" ht="15" customHeight="1" x14ac:dyDescent="0.2">
      <c r="A46" s="45">
        <v>38</v>
      </c>
      <c r="B46" s="46" t="s">
        <v>66</v>
      </c>
      <c r="C46" s="18">
        <v>71</v>
      </c>
      <c r="D46" s="19">
        <v>64</v>
      </c>
      <c r="E46" s="20">
        <v>90.14</v>
      </c>
      <c r="F46" s="19">
        <v>0</v>
      </c>
      <c r="G46" s="19">
        <v>0</v>
      </c>
      <c r="H46" s="19">
        <v>3</v>
      </c>
      <c r="I46" s="19">
        <v>4</v>
      </c>
      <c r="J46" s="19">
        <v>12</v>
      </c>
      <c r="K46" s="19">
        <v>9</v>
      </c>
      <c r="L46" s="19">
        <v>24</v>
      </c>
      <c r="M46" s="19">
        <v>12</v>
      </c>
      <c r="N46" s="19">
        <v>7</v>
      </c>
      <c r="O46" s="19">
        <v>71</v>
      </c>
      <c r="P46" s="19">
        <v>173</v>
      </c>
      <c r="Q46" s="20">
        <v>30.46</v>
      </c>
    </row>
    <row r="47" spans="1:22" ht="15" customHeight="1" x14ac:dyDescent="0.2">
      <c r="A47" s="70" t="s">
        <v>26</v>
      </c>
      <c r="B47" s="70"/>
      <c r="C47" s="48">
        <f>SUM(C9:C46)</f>
        <v>2071</v>
      </c>
      <c r="D47" s="48">
        <f>SUM(D9:D46)</f>
        <v>1990</v>
      </c>
      <c r="E47" s="49">
        <f>IF(C47&gt;0,ROUND((D47/C47)*100,2),0)</f>
        <v>96.09</v>
      </c>
      <c r="F47" s="48">
        <f t="shared" ref="F47:P47" si="0">SUM(F9:F46)</f>
        <v>84</v>
      </c>
      <c r="G47" s="48">
        <f t="shared" si="0"/>
        <v>155</v>
      </c>
      <c r="H47" s="48">
        <f t="shared" si="0"/>
        <v>218</v>
      </c>
      <c r="I47" s="48">
        <f t="shared" si="0"/>
        <v>257</v>
      </c>
      <c r="J47" s="48">
        <f t="shared" si="0"/>
        <v>319</v>
      </c>
      <c r="K47" s="48">
        <f t="shared" si="0"/>
        <v>332</v>
      </c>
      <c r="L47" s="48">
        <f t="shared" si="0"/>
        <v>346</v>
      </c>
      <c r="M47" s="48">
        <f t="shared" si="0"/>
        <v>279</v>
      </c>
      <c r="N47" s="48">
        <f t="shared" si="0"/>
        <v>81</v>
      </c>
      <c r="O47" s="48">
        <f t="shared" si="0"/>
        <v>2071</v>
      </c>
      <c r="P47" s="48">
        <f t="shared" si="0"/>
        <v>7593</v>
      </c>
      <c r="Q47" s="49">
        <f>IF(C47&gt;0,ROUND((P47/C47)*12.5,2),0)</f>
        <v>45.83</v>
      </c>
    </row>
    <row r="48" spans="1:22" s="9" customFormat="1" ht="10.5" x14ac:dyDescent="0.2">
      <c r="A48" s="71" t="s">
        <v>24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  <c r="R48" s="7"/>
      <c r="S48" s="8"/>
      <c r="T48" s="7"/>
      <c r="U48" s="7"/>
      <c r="V48" s="7"/>
    </row>
    <row r="49" spans="1:22" s="9" customFormat="1" ht="40.15" customHeight="1" x14ac:dyDescent="0.15">
      <c r="A49" s="73" t="s">
        <v>27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"/>
      <c r="S49" s="8"/>
      <c r="T49" s="7"/>
      <c r="U49" s="7"/>
      <c r="V49" s="7"/>
    </row>
    <row r="50" spans="1:22" s="17" customFormat="1" ht="40.15" customHeight="1" x14ac:dyDescent="0.2">
      <c r="A50" s="75" t="s">
        <v>28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16"/>
      <c r="S50" s="15"/>
      <c r="T50" s="16"/>
      <c r="U50" s="16"/>
      <c r="V50" s="16"/>
    </row>
    <row r="1031" spans="1:22" ht="24.95" customHeight="1" x14ac:dyDescent="0.2">
      <c r="A1031" s="12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5" customHeight="1" x14ac:dyDescent="0.2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5" customHeight="1" x14ac:dyDescent="0.2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5" customHeight="1" x14ac:dyDescent="0.2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5" customHeight="1" x14ac:dyDescent="0.2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5" customHeight="1" x14ac:dyDescent="0.2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5" customHeight="1" x14ac:dyDescent="0.2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5" customHeight="1" x14ac:dyDescent="0.2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5" customHeight="1" x14ac:dyDescent="0.2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5" customHeight="1" x14ac:dyDescent="0.2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5" customHeight="1" x14ac:dyDescent="0.2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</sheetData>
  <sheetProtection algorithmName="SHA-512" hashValue="rIidEWnXr3h2eVVJdGnwm49dQ8mmjmOBoPjwEj14tRqoClwCxBsHUvOEMkW1W8ZspybRQGnFiadGZ/oGqzMvgg==" saltValue="a3127NU2X7UjM7+2tGB0RQ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47:B47"/>
    <mergeCell ref="A48:Q48"/>
    <mergeCell ref="A49:Q49"/>
    <mergeCell ref="A50:Q50"/>
  </mergeCells>
  <conditionalFormatting sqref="Q9:Q46">
    <cfRule type="cellIs" dxfId="27" priority="645" operator="lessThan">
      <formula>$Q$47</formula>
    </cfRule>
    <cfRule type="cellIs" dxfId="26" priority="646" operator="greaterThanOrEqual">
      <formula>$Q$47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86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53</v>
      </c>
      <c r="C9" s="18">
        <v>33</v>
      </c>
      <c r="D9" s="19">
        <v>33</v>
      </c>
      <c r="E9" s="20">
        <v>100</v>
      </c>
      <c r="F9" s="19">
        <v>5</v>
      </c>
      <c r="G9" s="19">
        <v>9</v>
      </c>
      <c r="H9" s="19">
        <v>8</v>
      </c>
      <c r="I9" s="19">
        <v>5</v>
      </c>
      <c r="J9" s="19">
        <v>3</v>
      </c>
      <c r="K9" s="19">
        <v>1</v>
      </c>
      <c r="L9" s="19">
        <v>2</v>
      </c>
      <c r="M9" s="19">
        <v>0</v>
      </c>
      <c r="N9" s="19">
        <v>0</v>
      </c>
      <c r="O9" s="19">
        <v>33</v>
      </c>
      <c r="P9" s="19">
        <v>195</v>
      </c>
      <c r="Q9" s="20">
        <v>73.86</v>
      </c>
    </row>
    <row r="10" spans="1:22" ht="15" customHeight="1" x14ac:dyDescent="0.2">
      <c r="A10" s="45">
        <v>2</v>
      </c>
      <c r="B10" s="46" t="s">
        <v>34</v>
      </c>
      <c r="C10" s="18">
        <v>76</v>
      </c>
      <c r="D10" s="19">
        <v>76</v>
      </c>
      <c r="E10" s="20">
        <v>100</v>
      </c>
      <c r="F10" s="19">
        <v>15</v>
      </c>
      <c r="G10" s="19">
        <v>14</v>
      </c>
      <c r="H10" s="19">
        <v>14</v>
      </c>
      <c r="I10" s="19">
        <v>11</v>
      </c>
      <c r="J10" s="19">
        <v>8</v>
      </c>
      <c r="K10" s="19">
        <v>2</v>
      </c>
      <c r="L10" s="19">
        <v>8</v>
      </c>
      <c r="M10" s="19">
        <v>4</v>
      </c>
      <c r="N10" s="19">
        <v>0</v>
      </c>
      <c r="O10" s="19">
        <v>76</v>
      </c>
      <c r="P10" s="19">
        <v>415</v>
      </c>
      <c r="Q10" s="20">
        <v>68.260000000000005</v>
      </c>
    </row>
    <row r="11" spans="1:22" ht="15" customHeight="1" x14ac:dyDescent="0.2">
      <c r="A11" s="45">
        <v>3</v>
      </c>
      <c r="B11" s="46" t="s">
        <v>40</v>
      </c>
      <c r="C11" s="18">
        <v>40</v>
      </c>
      <c r="D11" s="19">
        <v>40</v>
      </c>
      <c r="E11" s="20">
        <v>100</v>
      </c>
      <c r="F11" s="19">
        <v>8</v>
      </c>
      <c r="G11" s="19">
        <v>4</v>
      </c>
      <c r="H11" s="19">
        <v>7</v>
      </c>
      <c r="I11" s="19">
        <v>6</v>
      </c>
      <c r="J11" s="19">
        <v>8</v>
      </c>
      <c r="K11" s="19">
        <v>5</v>
      </c>
      <c r="L11" s="19">
        <v>0</v>
      </c>
      <c r="M11" s="19">
        <v>2</v>
      </c>
      <c r="N11" s="19">
        <v>0</v>
      </c>
      <c r="O11" s="19">
        <v>40</v>
      </c>
      <c r="P11" s="19">
        <v>213</v>
      </c>
      <c r="Q11" s="20">
        <v>66.56</v>
      </c>
    </row>
    <row r="12" spans="1:22" ht="15" customHeight="1" x14ac:dyDescent="0.2">
      <c r="A12" s="45">
        <v>4</v>
      </c>
      <c r="B12" s="46" t="s">
        <v>38</v>
      </c>
      <c r="C12" s="18">
        <v>39</v>
      </c>
      <c r="D12" s="19">
        <v>39</v>
      </c>
      <c r="E12" s="20">
        <v>100</v>
      </c>
      <c r="F12" s="19">
        <v>5</v>
      </c>
      <c r="G12" s="19">
        <v>4</v>
      </c>
      <c r="H12" s="19">
        <v>8</v>
      </c>
      <c r="I12" s="19">
        <v>10</v>
      </c>
      <c r="J12" s="19">
        <v>3</v>
      </c>
      <c r="K12" s="19">
        <v>3</v>
      </c>
      <c r="L12" s="19">
        <v>4</v>
      </c>
      <c r="M12" s="19">
        <v>2</v>
      </c>
      <c r="N12" s="19">
        <v>0</v>
      </c>
      <c r="O12" s="19">
        <v>39</v>
      </c>
      <c r="P12" s="19">
        <v>197</v>
      </c>
      <c r="Q12" s="20">
        <v>63.14</v>
      </c>
    </row>
    <row r="13" spans="1:22" ht="15" customHeight="1" x14ac:dyDescent="0.2">
      <c r="A13" s="45">
        <v>5</v>
      </c>
      <c r="B13" s="46" t="s">
        <v>36</v>
      </c>
      <c r="C13" s="18">
        <v>40</v>
      </c>
      <c r="D13" s="19">
        <v>40</v>
      </c>
      <c r="E13" s="20">
        <v>100</v>
      </c>
      <c r="F13" s="19">
        <v>2</v>
      </c>
      <c r="G13" s="19">
        <v>14</v>
      </c>
      <c r="H13" s="19">
        <v>2</v>
      </c>
      <c r="I13" s="19">
        <v>3</v>
      </c>
      <c r="J13" s="19">
        <v>3</v>
      </c>
      <c r="K13" s="19">
        <v>14</v>
      </c>
      <c r="L13" s="19">
        <v>0</v>
      </c>
      <c r="M13" s="19">
        <v>2</v>
      </c>
      <c r="N13" s="19">
        <v>0</v>
      </c>
      <c r="O13" s="19">
        <v>40</v>
      </c>
      <c r="P13" s="19">
        <v>197</v>
      </c>
      <c r="Q13" s="20">
        <v>61.56</v>
      </c>
    </row>
    <row r="14" spans="1:22" ht="15" customHeight="1" x14ac:dyDescent="0.2">
      <c r="A14" s="45">
        <v>6</v>
      </c>
      <c r="B14" s="46" t="s">
        <v>50</v>
      </c>
      <c r="C14" s="18">
        <v>49</v>
      </c>
      <c r="D14" s="19">
        <v>48</v>
      </c>
      <c r="E14" s="20">
        <v>97.96</v>
      </c>
      <c r="F14" s="19">
        <v>6</v>
      </c>
      <c r="G14" s="19">
        <v>8</v>
      </c>
      <c r="H14" s="19">
        <v>8</v>
      </c>
      <c r="I14" s="19">
        <v>3</v>
      </c>
      <c r="J14" s="19">
        <v>7</v>
      </c>
      <c r="K14" s="19">
        <v>10</v>
      </c>
      <c r="L14" s="19">
        <v>4</v>
      </c>
      <c r="M14" s="19">
        <v>2</v>
      </c>
      <c r="N14" s="19">
        <v>1</v>
      </c>
      <c r="O14" s="19">
        <v>49</v>
      </c>
      <c r="P14" s="19">
        <v>235</v>
      </c>
      <c r="Q14" s="20">
        <v>59.95</v>
      </c>
    </row>
    <row r="15" spans="1:22" ht="15" customHeight="1" x14ac:dyDescent="0.2">
      <c r="A15" s="45">
        <v>7</v>
      </c>
      <c r="B15" s="46" t="s">
        <v>69</v>
      </c>
      <c r="C15" s="18">
        <v>51</v>
      </c>
      <c r="D15" s="19">
        <v>50</v>
      </c>
      <c r="E15" s="20">
        <v>98.04</v>
      </c>
      <c r="F15" s="19">
        <v>7</v>
      </c>
      <c r="G15" s="19">
        <v>3</v>
      </c>
      <c r="H15" s="19">
        <v>7</v>
      </c>
      <c r="I15" s="19">
        <v>10</v>
      </c>
      <c r="J15" s="19">
        <v>6</v>
      </c>
      <c r="K15" s="19">
        <v>12</v>
      </c>
      <c r="L15" s="19">
        <v>2</v>
      </c>
      <c r="M15" s="19">
        <v>3</v>
      </c>
      <c r="N15" s="19">
        <v>1</v>
      </c>
      <c r="O15" s="19">
        <v>51</v>
      </c>
      <c r="P15" s="19">
        <v>236</v>
      </c>
      <c r="Q15" s="20">
        <v>57.84</v>
      </c>
    </row>
    <row r="16" spans="1:22" ht="15" customHeight="1" x14ac:dyDescent="0.2">
      <c r="A16" s="45">
        <v>8</v>
      </c>
      <c r="B16" s="46" t="s">
        <v>54</v>
      </c>
      <c r="C16" s="18">
        <v>102</v>
      </c>
      <c r="D16" s="19">
        <v>100</v>
      </c>
      <c r="E16" s="20">
        <v>98.04</v>
      </c>
      <c r="F16" s="19">
        <v>10</v>
      </c>
      <c r="G16" s="19">
        <v>16</v>
      </c>
      <c r="H16" s="19">
        <v>17</v>
      </c>
      <c r="I16" s="19">
        <v>10</v>
      </c>
      <c r="J16" s="19">
        <v>11</v>
      </c>
      <c r="K16" s="19">
        <v>15</v>
      </c>
      <c r="L16" s="19">
        <v>8</v>
      </c>
      <c r="M16" s="19">
        <v>13</v>
      </c>
      <c r="N16" s="19">
        <v>2</v>
      </c>
      <c r="O16" s="19">
        <v>102</v>
      </c>
      <c r="P16" s="19">
        <v>462</v>
      </c>
      <c r="Q16" s="20">
        <v>56.62</v>
      </c>
    </row>
    <row r="17" spans="1:17" ht="15" customHeight="1" x14ac:dyDescent="0.2">
      <c r="A17" s="45">
        <v>9</v>
      </c>
      <c r="B17" s="46" t="s">
        <v>56</v>
      </c>
      <c r="C17" s="18">
        <v>38</v>
      </c>
      <c r="D17" s="19">
        <v>36</v>
      </c>
      <c r="E17" s="20">
        <v>94.74</v>
      </c>
      <c r="F17" s="19">
        <v>5</v>
      </c>
      <c r="G17" s="19">
        <v>5</v>
      </c>
      <c r="H17" s="19">
        <v>6</v>
      </c>
      <c r="I17" s="19">
        <v>4</v>
      </c>
      <c r="J17" s="19">
        <v>4</v>
      </c>
      <c r="K17" s="19">
        <v>4</v>
      </c>
      <c r="L17" s="19">
        <v>4</v>
      </c>
      <c r="M17" s="19">
        <v>4</v>
      </c>
      <c r="N17" s="19">
        <v>2</v>
      </c>
      <c r="O17" s="19">
        <v>38</v>
      </c>
      <c r="P17" s="19">
        <v>171</v>
      </c>
      <c r="Q17" s="20">
        <v>56.25</v>
      </c>
    </row>
    <row r="18" spans="1:17" ht="15" customHeight="1" x14ac:dyDescent="0.2">
      <c r="A18" s="45">
        <v>10</v>
      </c>
      <c r="B18" s="46" t="s">
        <v>65</v>
      </c>
      <c r="C18" s="18">
        <v>39</v>
      </c>
      <c r="D18" s="19">
        <v>36</v>
      </c>
      <c r="E18" s="20">
        <v>92.31</v>
      </c>
      <c r="F18" s="19">
        <v>3</v>
      </c>
      <c r="G18" s="19">
        <v>7</v>
      </c>
      <c r="H18" s="19">
        <v>1</v>
      </c>
      <c r="I18" s="19">
        <v>6</v>
      </c>
      <c r="J18" s="19">
        <v>10</v>
      </c>
      <c r="K18" s="19">
        <v>6</v>
      </c>
      <c r="L18" s="19">
        <v>2</v>
      </c>
      <c r="M18" s="19">
        <v>1</v>
      </c>
      <c r="N18" s="19">
        <v>3</v>
      </c>
      <c r="O18" s="19">
        <v>39</v>
      </c>
      <c r="P18" s="19">
        <v>172</v>
      </c>
      <c r="Q18" s="20">
        <v>55.13</v>
      </c>
    </row>
    <row r="19" spans="1:17" ht="15" customHeight="1" x14ac:dyDescent="0.2">
      <c r="A19" s="45">
        <v>11</v>
      </c>
      <c r="B19" s="46" t="s">
        <v>33</v>
      </c>
      <c r="C19" s="18">
        <v>38</v>
      </c>
      <c r="D19" s="19">
        <v>36</v>
      </c>
      <c r="E19" s="20">
        <v>94.74</v>
      </c>
      <c r="F19" s="19">
        <v>3</v>
      </c>
      <c r="G19" s="19">
        <v>9</v>
      </c>
      <c r="H19" s="19">
        <v>2</v>
      </c>
      <c r="I19" s="19">
        <v>3</v>
      </c>
      <c r="J19" s="19">
        <v>7</v>
      </c>
      <c r="K19" s="19">
        <v>5</v>
      </c>
      <c r="L19" s="19">
        <v>1</v>
      </c>
      <c r="M19" s="19">
        <v>6</v>
      </c>
      <c r="N19" s="19">
        <v>2</v>
      </c>
      <c r="O19" s="19">
        <v>38</v>
      </c>
      <c r="P19" s="19">
        <v>165</v>
      </c>
      <c r="Q19" s="20">
        <v>54.28</v>
      </c>
    </row>
    <row r="20" spans="1:17" ht="15" customHeight="1" x14ac:dyDescent="0.2">
      <c r="A20" s="45">
        <v>12</v>
      </c>
      <c r="B20" s="46" t="s">
        <v>49</v>
      </c>
      <c r="C20" s="18">
        <v>95</v>
      </c>
      <c r="D20" s="19">
        <v>91</v>
      </c>
      <c r="E20" s="20">
        <v>95.79</v>
      </c>
      <c r="F20" s="19">
        <v>8</v>
      </c>
      <c r="G20" s="19">
        <v>10</v>
      </c>
      <c r="H20" s="19">
        <v>12</v>
      </c>
      <c r="I20" s="19">
        <v>10</v>
      </c>
      <c r="J20" s="19">
        <v>22</v>
      </c>
      <c r="K20" s="19">
        <v>7</v>
      </c>
      <c r="L20" s="19">
        <v>11</v>
      </c>
      <c r="M20" s="19">
        <v>11</v>
      </c>
      <c r="N20" s="19">
        <v>4</v>
      </c>
      <c r="O20" s="19">
        <v>95</v>
      </c>
      <c r="P20" s="19">
        <v>398</v>
      </c>
      <c r="Q20" s="20">
        <v>52.37</v>
      </c>
    </row>
    <row r="21" spans="1:17" ht="15" customHeight="1" x14ac:dyDescent="0.2">
      <c r="A21" s="45">
        <v>13</v>
      </c>
      <c r="B21" s="46" t="s">
        <v>42</v>
      </c>
      <c r="C21" s="18">
        <v>38</v>
      </c>
      <c r="D21" s="19">
        <v>38</v>
      </c>
      <c r="E21" s="20">
        <v>100</v>
      </c>
      <c r="F21" s="19">
        <v>3</v>
      </c>
      <c r="G21" s="19">
        <v>5</v>
      </c>
      <c r="H21" s="19">
        <v>5</v>
      </c>
      <c r="I21" s="19">
        <v>3</v>
      </c>
      <c r="J21" s="19">
        <v>2</v>
      </c>
      <c r="K21" s="19">
        <v>12</v>
      </c>
      <c r="L21" s="19">
        <v>2</v>
      </c>
      <c r="M21" s="19">
        <v>6</v>
      </c>
      <c r="N21" s="19">
        <v>0</v>
      </c>
      <c r="O21" s="19">
        <v>38</v>
      </c>
      <c r="P21" s="19">
        <v>158</v>
      </c>
      <c r="Q21" s="20">
        <v>51.97</v>
      </c>
    </row>
    <row r="22" spans="1:17" ht="15" customHeight="1" x14ac:dyDescent="0.2">
      <c r="A22" s="45">
        <v>14</v>
      </c>
      <c r="B22" s="46" t="s">
        <v>67</v>
      </c>
      <c r="C22" s="18">
        <v>41</v>
      </c>
      <c r="D22" s="19">
        <v>38</v>
      </c>
      <c r="E22" s="20">
        <v>92.68</v>
      </c>
      <c r="F22" s="19">
        <v>3</v>
      </c>
      <c r="G22" s="19">
        <v>3</v>
      </c>
      <c r="H22" s="19">
        <v>8</v>
      </c>
      <c r="I22" s="19">
        <v>6</v>
      </c>
      <c r="J22" s="19">
        <v>3</v>
      </c>
      <c r="K22" s="19">
        <v>8</v>
      </c>
      <c r="L22" s="19">
        <v>2</v>
      </c>
      <c r="M22" s="19">
        <v>5</v>
      </c>
      <c r="N22" s="19">
        <v>3</v>
      </c>
      <c r="O22" s="19">
        <v>41</v>
      </c>
      <c r="P22" s="19">
        <v>168</v>
      </c>
      <c r="Q22" s="20">
        <v>51.22</v>
      </c>
    </row>
    <row r="23" spans="1:17" ht="15" customHeight="1" x14ac:dyDescent="0.2">
      <c r="A23" s="45">
        <v>15</v>
      </c>
      <c r="B23" s="46" t="s">
        <v>52</v>
      </c>
      <c r="C23" s="18">
        <v>54</v>
      </c>
      <c r="D23" s="19">
        <v>51</v>
      </c>
      <c r="E23" s="20">
        <v>94.44</v>
      </c>
      <c r="F23" s="19">
        <v>1</v>
      </c>
      <c r="G23" s="19">
        <v>8</v>
      </c>
      <c r="H23" s="19">
        <v>11</v>
      </c>
      <c r="I23" s="19">
        <v>5</v>
      </c>
      <c r="J23" s="19">
        <v>9</v>
      </c>
      <c r="K23" s="19">
        <v>2</v>
      </c>
      <c r="L23" s="19">
        <v>8</v>
      </c>
      <c r="M23" s="19">
        <v>7</v>
      </c>
      <c r="N23" s="19">
        <v>3</v>
      </c>
      <c r="O23" s="19">
        <v>54</v>
      </c>
      <c r="P23" s="19">
        <v>220</v>
      </c>
      <c r="Q23" s="20">
        <v>50.93</v>
      </c>
    </row>
    <row r="24" spans="1:17" ht="15" customHeight="1" x14ac:dyDescent="0.2">
      <c r="A24" s="45">
        <v>16</v>
      </c>
      <c r="B24" s="46" t="s">
        <v>47</v>
      </c>
      <c r="C24" s="18">
        <v>55</v>
      </c>
      <c r="D24" s="19">
        <v>52</v>
      </c>
      <c r="E24" s="20">
        <v>94.55</v>
      </c>
      <c r="F24" s="19">
        <v>4</v>
      </c>
      <c r="G24" s="19">
        <v>5</v>
      </c>
      <c r="H24" s="19">
        <v>5</v>
      </c>
      <c r="I24" s="19">
        <v>8</v>
      </c>
      <c r="J24" s="19">
        <v>9</v>
      </c>
      <c r="K24" s="19">
        <v>7</v>
      </c>
      <c r="L24" s="19">
        <v>13</v>
      </c>
      <c r="M24" s="19">
        <v>1</v>
      </c>
      <c r="N24" s="19">
        <v>3</v>
      </c>
      <c r="O24" s="19">
        <v>55</v>
      </c>
      <c r="P24" s="19">
        <v>221</v>
      </c>
      <c r="Q24" s="20">
        <v>50.23</v>
      </c>
    </row>
    <row r="25" spans="1:17" ht="15" customHeight="1" x14ac:dyDescent="0.2">
      <c r="A25" s="45">
        <v>17</v>
      </c>
      <c r="B25" s="46" t="s">
        <v>46</v>
      </c>
      <c r="C25" s="18">
        <v>40</v>
      </c>
      <c r="D25" s="19">
        <v>38</v>
      </c>
      <c r="E25" s="20">
        <v>95</v>
      </c>
      <c r="F25" s="19">
        <v>4</v>
      </c>
      <c r="G25" s="19">
        <v>5</v>
      </c>
      <c r="H25" s="19">
        <v>2</v>
      </c>
      <c r="I25" s="19">
        <v>5</v>
      </c>
      <c r="J25" s="19">
        <v>5</v>
      </c>
      <c r="K25" s="19">
        <v>6</v>
      </c>
      <c r="L25" s="19">
        <v>6</v>
      </c>
      <c r="M25" s="19">
        <v>5</v>
      </c>
      <c r="N25" s="19">
        <v>2</v>
      </c>
      <c r="O25" s="19">
        <v>40</v>
      </c>
      <c r="P25" s="19">
        <v>159</v>
      </c>
      <c r="Q25" s="20">
        <v>49.69</v>
      </c>
    </row>
    <row r="26" spans="1:17" ht="15" customHeight="1" x14ac:dyDescent="0.2">
      <c r="A26" s="45">
        <v>18</v>
      </c>
      <c r="B26" s="46" t="s">
        <v>55</v>
      </c>
      <c r="C26" s="18">
        <v>43</v>
      </c>
      <c r="D26" s="19">
        <v>43</v>
      </c>
      <c r="E26" s="20">
        <v>100</v>
      </c>
      <c r="F26" s="19">
        <v>2</v>
      </c>
      <c r="G26" s="19">
        <v>2</v>
      </c>
      <c r="H26" s="19">
        <v>6</v>
      </c>
      <c r="I26" s="19">
        <v>9</v>
      </c>
      <c r="J26" s="19">
        <v>6</v>
      </c>
      <c r="K26" s="19">
        <v>7</v>
      </c>
      <c r="L26" s="19">
        <v>3</v>
      </c>
      <c r="M26" s="19">
        <v>8</v>
      </c>
      <c r="N26" s="19">
        <v>0</v>
      </c>
      <c r="O26" s="19">
        <v>43</v>
      </c>
      <c r="P26" s="19">
        <v>170</v>
      </c>
      <c r="Q26" s="20">
        <v>49.42</v>
      </c>
    </row>
    <row r="27" spans="1:17" ht="15" customHeight="1" x14ac:dyDescent="0.2">
      <c r="A27" s="45">
        <v>19</v>
      </c>
      <c r="B27" s="46" t="s">
        <v>60</v>
      </c>
      <c r="C27" s="18">
        <v>41</v>
      </c>
      <c r="D27" s="19">
        <v>41</v>
      </c>
      <c r="E27" s="20">
        <v>100</v>
      </c>
      <c r="F27" s="19">
        <v>1</v>
      </c>
      <c r="G27" s="19">
        <v>3</v>
      </c>
      <c r="H27" s="19">
        <v>4</v>
      </c>
      <c r="I27" s="19">
        <v>9</v>
      </c>
      <c r="J27" s="19">
        <v>3</v>
      </c>
      <c r="K27" s="19">
        <v>10</v>
      </c>
      <c r="L27" s="19">
        <v>7</v>
      </c>
      <c r="M27" s="19">
        <v>4</v>
      </c>
      <c r="N27" s="19">
        <v>0</v>
      </c>
      <c r="O27" s="19">
        <v>41</v>
      </c>
      <c r="P27" s="19">
        <v>158</v>
      </c>
      <c r="Q27" s="20">
        <v>48.17</v>
      </c>
    </row>
    <row r="28" spans="1:17" ht="15" customHeight="1" x14ac:dyDescent="0.2">
      <c r="A28" s="45">
        <v>20</v>
      </c>
      <c r="B28" s="46" t="s">
        <v>39</v>
      </c>
      <c r="C28" s="18">
        <v>38</v>
      </c>
      <c r="D28" s="19">
        <v>37</v>
      </c>
      <c r="E28" s="20">
        <v>97.37</v>
      </c>
      <c r="F28" s="19">
        <v>1</v>
      </c>
      <c r="G28" s="19">
        <v>1</v>
      </c>
      <c r="H28" s="19">
        <v>4</v>
      </c>
      <c r="I28" s="19">
        <v>5</v>
      </c>
      <c r="J28" s="19">
        <v>13</v>
      </c>
      <c r="K28" s="19">
        <v>6</v>
      </c>
      <c r="L28" s="19">
        <v>4</v>
      </c>
      <c r="M28" s="19">
        <v>3</v>
      </c>
      <c r="N28" s="19">
        <v>1</v>
      </c>
      <c r="O28" s="19">
        <v>38</v>
      </c>
      <c r="P28" s="19">
        <v>145</v>
      </c>
      <c r="Q28" s="20">
        <v>47.7</v>
      </c>
    </row>
    <row r="29" spans="1:17" ht="15" customHeight="1" x14ac:dyDescent="0.2">
      <c r="A29" s="45">
        <v>21</v>
      </c>
      <c r="B29" s="46" t="s">
        <v>59</v>
      </c>
      <c r="C29" s="18">
        <v>52</v>
      </c>
      <c r="D29" s="19">
        <v>50</v>
      </c>
      <c r="E29" s="20">
        <v>96.15</v>
      </c>
      <c r="F29" s="19">
        <v>1</v>
      </c>
      <c r="G29" s="19">
        <v>7</v>
      </c>
      <c r="H29" s="19">
        <v>6</v>
      </c>
      <c r="I29" s="19">
        <v>7</v>
      </c>
      <c r="J29" s="19">
        <v>6</v>
      </c>
      <c r="K29" s="19">
        <v>6</v>
      </c>
      <c r="L29" s="19">
        <v>8</v>
      </c>
      <c r="M29" s="19">
        <v>9</v>
      </c>
      <c r="N29" s="19">
        <v>2</v>
      </c>
      <c r="O29" s="19">
        <v>52</v>
      </c>
      <c r="P29" s="19">
        <v>195</v>
      </c>
      <c r="Q29" s="20">
        <v>46.88</v>
      </c>
    </row>
    <row r="30" spans="1:17" ht="15" customHeight="1" x14ac:dyDescent="0.2">
      <c r="A30" s="45">
        <v>22</v>
      </c>
      <c r="B30" s="46" t="s">
        <v>68</v>
      </c>
      <c r="C30" s="18">
        <v>35</v>
      </c>
      <c r="D30" s="19">
        <v>34</v>
      </c>
      <c r="E30" s="20">
        <v>97.14</v>
      </c>
      <c r="F30" s="19">
        <v>2</v>
      </c>
      <c r="G30" s="19">
        <v>2</v>
      </c>
      <c r="H30" s="19">
        <v>8</v>
      </c>
      <c r="I30" s="19">
        <v>1</v>
      </c>
      <c r="J30" s="19">
        <v>4</v>
      </c>
      <c r="K30" s="19">
        <v>4</v>
      </c>
      <c r="L30" s="19">
        <v>7</v>
      </c>
      <c r="M30" s="19">
        <v>6</v>
      </c>
      <c r="N30" s="19">
        <v>1</v>
      </c>
      <c r="O30" s="19">
        <v>35</v>
      </c>
      <c r="P30" s="19">
        <v>131</v>
      </c>
      <c r="Q30" s="20">
        <v>46.79</v>
      </c>
    </row>
    <row r="31" spans="1:17" ht="15" customHeight="1" x14ac:dyDescent="0.2">
      <c r="A31" s="45">
        <v>23</v>
      </c>
      <c r="B31" s="46" t="s">
        <v>44</v>
      </c>
      <c r="C31" s="18">
        <v>50</v>
      </c>
      <c r="D31" s="19">
        <v>48</v>
      </c>
      <c r="E31" s="20">
        <v>96</v>
      </c>
      <c r="F31" s="19">
        <v>3</v>
      </c>
      <c r="G31" s="19">
        <v>8</v>
      </c>
      <c r="H31" s="19">
        <v>4</v>
      </c>
      <c r="I31" s="19">
        <v>3</v>
      </c>
      <c r="J31" s="19">
        <v>4</v>
      </c>
      <c r="K31" s="19">
        <v>7</v>
      </c>
      <c r="L31" s="19">
        <v>8</v>
      </c>
      <c r="M31" s="19">
        <v>11</v>
      </c>
      <c r="N31" s="19">
        <v>2</v>
      </c>
      <c r="O31" s="19">
        <v>50</v>
      </c>
      <c r="P31" s="19">
        <v>183</v>
      </c>
      <c r="Q31" s="20">
        <v>45.75</v>
      </c>
    </row>
    <row r="32" spans="1:17" ht="15" customHeight="1" x14ac:dyDescent="0.2">
      <c r="A32" s="45">
        <v>24</v>
      </c>
      <c r="B32" s="46" t="s">
        <v>51</v>
      </c>
      <c r="C32" s="18">
        <v>42</v>
      </c>
      <c r="D32" s="19">
        <v>40</v>
      </c>
      <c r="E32" s="20">
        <v>95.24</v>
      </c>
      <c r="F32" s="19">
        <v>0</v>
      </c>
      <c r="G32" s="19">
        <v>5</v>
      </c>
      <c r="H32" s="19">
        <v>4</v>
      </c>
      <c r="I32" s="19">
        <v>5</v>
      </c>
      <c r="J32" s="19">
        <v>6</v>
      </c>
      <c r="K32" s="19">
        <v>11</v>
      </c>
      <c r="L32" s="19">
        <v>2</v>
      </c>
      <c r="M32" s="19">
        <v>7</v>
      </c>
      <c r="N32" s="19">
        <v>2</v>
      </c>
      <c r="O32" s="19">
        <v>42</v>
      </c>
      <c r="P32" s="19">
        <v>152</v>
      </c>
      <c r="Q32" s="20">
        <v>45.24</v>
      </c>
    </row>
    <row r="33" spans="1:22" ht="15" customHeight="1" x14ac:dyDescent="0.2">
      <c r="A33" s="45">
        <v>25</v>
      </c>
      <c r="B33" s="46" t="s">
        <v>37</v>
      </c>
      <c r="C33" s="18">
        <v>42</v>
      </c>
      <c r="D33" s="19">
        <v>37</v>
      </c>
      <c r="E33" s="20">
        <v>88.1</v>
      </c>
      <c r="F33" s="19">
        <v>3</v>
      </c>
      <c r="G33" s="19">
        <v>4</v>
      </c>
      <c r="H33" s="19">
        <v>3</v>
      </c>
      <c r="I33" s="19">
        <v>4</v>
      </c>
      <c r="J33" s="19">
        <v>6</v>
      </c>
      <c r="K33" s="19">
        <v>7</v>
      </c>
      <c r="L33" s="19">
        <v>2</v>
      </c>
      <c r="M33" s="19">
        <v>8</v>
      </c>
      <c r="N33" s="19">
        <v>5</v>
      </c>
      <c r="O33" s="19">
        <v>42</v>
      </c>
      <c r="P33" s="19">
        <v>147</v>
      </c>
      <c r="Q33" s="20">
        <v>43.75</v>
      </c>
    </row>
    <row r="34" spans="1:22" ht="15" customHeight="1" x14ac:dyDescent="0.2">
      <c r="A34" s="45">
        <v>26</v>
      </c>
      <c r="B34" s="46" t="s">
        <v>48</v>
      </c>
      <c r="C34" s="18">
        <v>109</v>
      </c>
      <c r="D34" s="19">
        <v>95</v>
      </c>
      <c r="E34" s="20">
        <v>87.16</v>
      </c>
      <c r="F34" s="19">
        <v>9</v>
      </c>
      <c r="G34" s="19">
        <v>7</v>
      </c>
      <c r="H34" s="19">
        <v>13</v>
      </c>
      <c r="I34" s="19">
        <v>8</v>
      </c>
      <c r="J34" s="19">
        <v>17</v>
      </c>
      <c r="K34" s="19">
        <v>9</v>
      </c>
      <c r="L34" s="19">
        <v>13</v>
      </c>
      <c r="M34" s="19">
        <v>19</v>
      </c>
      <c r="N34" s="19">
        <v>14</v>
      </c>
      <c r="O34" s="19">
        <v>109</v>
      </c>
      <c r="P34" s="19">
        <v>379</v>
      </c>
      <c r="Q34" s="20">
        <v>43.46</v>
      </c>
    </row>
    <row r="35" spans="1:22" ht="15" customHeight="1" x14ac:dyDescent="0.2">
      <c r="A35" s="45">
        <v>27</v>
      </c>
      <c r="B35" s="46" t="s">
        <v>41</v>
      </c>
      <c r="C35" s="18">
        <v>47</v>
      </c>
      <c r="D35" s="19">
        <v>45</v>
      </c>
      <c r="E35" s="20">
        <v>95.74</v>
      </c>
      <c r="F35" s="19">
        <v>2</v>
      </c>
      <c r="G35" s="19">
        <v>5</v>
      </c>
      <c r="H35" s="19">
        <v>1</v>
      </c>
      <c r="I35" s="19">
        <v>5</v>
      </c>
      <c r="J35" s="19">
        <v>10</v>
      </c>
      <c r="K35" s="19">
        <v>5</v>
      </c>
      <c r="L35" s="19">
        <v>7</v>
      </c>
      <c r="M35" s="19">
        <v>10</v>
      </c>
      <c r="N35" s="19">
        <v>2</v>
      </c>
      <c r="O35" s="19">
        <v>47</v>
      </c>
      <c r="P35" s="19">
        <v>161</v>
      </c>
      <c r="Q35" s="20">
        <v>42.82</v>
      </c>
    </row>
    <row r="36" spans="1:22" ht="15" customHeight="1" x14ac:dyDescent="0.2">
      <c r="A36" s="45">
        <v>28</v>
      </c>
      <c r="B36" s="46" t="s">
        <v>70</v>
      </c>
      <c r="C36" s="18">
        <v>45</v>
      </c>
      <c r="D36" s="19">
        <v>43</v>
      </c>
      <c r="E36" s="20">
        <v>95.56</v>
      </c>
      <c r="F36" s="19">
        <v>1</v>
      </c>
      <c r="G36" s="19">
        <v>2</v>
      </c>
      <c r="H36" s="19">
        <v>5</v>
      </c>
      <c r="I36" s="19">
        <v>4</v>
      </c>
      <c r="J36" s="19">
        <v>5</v>
      </c>
      <c r="K36" s="19">
        <v>12</v>
      </c>
      <c r="L36" s="19">
        <v>6</v>
      </c>
      <c r="M36" s="19">
        <v>8</v>
      </c>
      <c r="N36" s="19">
        <v>2</v>
      </c>
      <c r="O36" s="19">
        <v>45</v>
      </c>
      <c r="P36" s="19">
        <v>148</v>
      </c>
      <c r="Q36" s="20">
        <v>41.11</v>
      </c>
    </row>
    <row r="37" spans="1:22" ht="15" customHeight="1" x14ac:dyDescent="0.2">
      <c r="A37" s="45">
        <v>29</v>
      </c>
      <c r="B37" s="46" t="s">
        <v>66</v>
      </c>
      <c r="C37" s="18">
        <v>71</v>
      </c>
      <c r="D37" s="19">
        <v>64</v>
      </c>
      <c r="E37" s="20">
        <v>90.14</v>
      </c>
      <c r="F37" s="19">
        <v>1</v>
      </c>
      <c r="G37" s="19">
        <v>6</v>
      </c>
      <c r="H37" s="19">
        <v>10</v>
      </c>
      <c r="I37" s="19">
        <v>6</v>
      </c>
      <c r="J37" s="19">
        <v>7</v>
      </c>
      <c r="K37" s="19">
        <v>10</v>
      </c>
      <c r="L37" s="19">
        <v>8</v>
      </c>
      <c r="M37" s="19">
        <v>16</v>
      </c>
      <c r="N37" s="19">
        <v>7</v>
      </c>
      <c r="O37" s="19">
        <v>71</v>
      </c>
      <c r="P37" s="19">
        <v>230</v>
      </c>
      <c r="Q37" s="20">
        <v>40.49</v>
      </c>
    </row>
    <row r="38" spans="1:22" ht="15" customHeight="1" x14ac:dyDescent="0.2">
      <c r="A38" s="45">
        <v>30</v>
      </c>
      <c r="B38" s="46" t="s">
        <v>35</v>
      </c>
      <c r="C38" s="18">
        <v>47</v>
      </c>
      <c r="D38" s="19">
        <v>45</v>
      </c>
      <c r="E38" s="20">
        <v>95.74</v>
      </c>
      <c r="F38" s="19">
        <v>0</v>
      </c>
      <c r="G38" s="19">
        <v>1</v>
      </c>
      <c r="H38" s="19">
        <v>7</v>
      </c>
      <c r="I38" s="19">
        <v>3</v>
      </c>
      <c r="J38" s="19">
        <v>8</v>
      </c>
      <c r="K38" s="19">
        <v>7</v>
      </c>
      <c r="L38" s="19">
        <v>11</v>
      </c>
      <c r="M38" s="19">
        <v>8</v>
      </c>
      <c r="N38" s="19">
        <v>2</v>
      </c>
      <c r="O38" s="19">
        <v>47</v>
      </c>
      <c r="P38" s="19">
        <v>147</v>
      </c>
      <c r="Q38" s="20">
        <v>39.1</v>
      </c>
    </row>
    <row r="39" spans="1:22" ht="15" customHeight="1" x14ac:dyDescent="0.2">
      <c r="A39" s="45">
        <v>31</v>
      </c>
      <c r="B39" s="46" t="s">
        <v>64</v>
      </c>
      <c r="C39" s="18">
        <v>53</v>
      </c>
      <c r="D39" s="19">
        <v>48</v>
      </c>
      <c r="E39" s="20">
        <v>90.57</v>
      </c>
      <c r="F39" s="19">
        <v>0</v>
      </c>
      <c r="G39" s="19">
        <v>3</v>
      </c>
      <c r="H39" s="19">
        <v>2</v>
      </c>
      <c r="I39" s="19">
        <v>7</v>
      </c>
      <c r="J39" s="19">
        <v>12</v>
      </c>
      <c r="K39" s="19">
        <v>9</v>
      </c>
      <c r="L39" s="19">
        <v>7</v>
      </c>
      <c r="M39" s="19">
        <v>8</v>
      </c>
      <c r="N39" s="19">
        <v>5</v>
      </c>
      <c r="O39" s="19">
        <v>53</v>
      </c>
      <c r="P39" s="19">
        <v>165</v>
      </c>
      <c r="Q39" s="20">
        <v>38.92</v>
      </c>
    </row>
    <row r="40" spans="1:22" ht="15" customHeight="1" x14ac:dyDescent="0.2">
      <c r="A40" s="45">
        <v>32</v>
      </c>
      <c r="B40" s="46" t="s">
        <v>58</v>
      </c>
      <c r="C40" s="18">
        <v>88</v>
      </c>
      <c r="D40" s="19">
        <v>79</v>
      </c>
      <c r="E40" s="20">
        <v>89.77</v>
      </c>
      <c r="F40" s="19">
        <v>1</v>
      </c>
      <c r="G40" s="19">
        <v>8</v>
      </c>
      <c r="H40" s="19">
        <v>11</v>
      </c>
      <c r="I40" s="19">
        <v>7</v>
      </c>
      <c r="J40" s="19">
        <v>9</v>
      </c>
      <c r="K40" s="19">
        <v>9</v>
      </c>
      <c r="L40" s="19">
        <v>10</v>
      </c>
      <c r="M40" s="19">
        <v>24</v>
      </c>
      <c r="N40" s="19">
        <v>9</v>
      </c>
      <c r="O40" s="19">
        <v>88</v>
      </c>
      <c r="P40" s="19">
        <v>272</v>
      </c>
      <c r="Q40" s="20">
        <v>38.64</v>
      </c>
    </row>
    <row r="41" spans="1:22" ht="15" customHeight="1" x14ac:dyDescent="0.2">
      <c r="A41" s="45">
        <v>33</v>
      </c>
      <c r="B41" s="46" t="s">
        <v>43</v>
      </c>
      <c r="C41" s="18">
        <v>40</v>
      </c>
      <c r="D41" s="19">
        <v>37</v>
      </c>
      <c r="E41" s="20">
        <v>92.5</v>
      </c>
      <c r="F41" s="19">
        <v>1</v>
      </c>
      <c r="G41" s="19">
        <v>3</v>
      </c>
      <c r="H41" s="19">
        <v>3</v>
      </c>
      <c r="I41" s="19">
        <v>4</v>
      </c>
      <c r="J41" s="19">
        <v>5</v>
      </c>
      <c r="K41" s="19">
        <v>5</v>
      </c>
      <c r="L41" s="19">
        <v>4</v>
      </c>
      <c r="M41" s="19">
        <v>12</v>
      </c>
      <c r="N41" s="19">
        <v>3</v>
      </c>
      <c r="O41" s="19">
        <v>40</v>
      </c>
      <c r="P41" s="19">
        <v>122</v>
      </c>
      <c r="Q41" s="20">
        <v>38.130000000000003</v>
      </c>
    </row>
    <row r="42" spans="1:22" ht="15" customHeight="1" x14ac:dyDescent="0.2">
      <c r="A42" s="45">
        <v>34</v>
      </c>
      <c r="B42" s="46" t="s">
        <v>62</v>
      </c>
      <c r="C42" s="18">
        <v>97</v>
      </c>
      <c r="D42" s="19">
        <v>81</v>
      </c>
      <c r="E42" s="20">
        <v>83.51</v>
      </c>
      <c r="F42" s="19">
        <v>4</v>
      </c>
      <c r="G42" s="19">
        <v>6</v>
      </c>
      <c r="H42" s="19">
        <v>11</v>
      </c>
      <c r="I42" s="19">
        <v>7</v>
      </c>
      <c r="J42" s="19">
        <v>9</v>
      </c>
      <c r="K42" s="19">
        <v>11</v>
      </c>
      <c r="L42" s="19">
        <v>8</v>
      </c>
      <c r="M42" s="19">
        <v>25</v>
      </c>
      <c r="N42" s="19">
        <v>16</v>
      </c>
      <c r="O42" s="19">
        <v>97</v>
      </c>
      <c r="P42" s="19">
        <v>285</v>
      </c>
      <c r="Q42" s="20">
        <v>36.729999999999997</v>
      </c>
    </row>
    <row r="43" spans="1:22" ht="15" customHeight="1" x14ac:dyDescent="0.2">
      <c r="A43" s="45">
        <v>35</v>
      </c>
      <c r="B43" s="46" t="s">
        <v>63</v>
      </c>
      <c r="C43" s="18">
        <v>31</v>
      </c>
      <c r="D43" s="19">
        <v>25</v>
      </c>
      <c r="E43" s="20">
        <v>80.650000000000006</v>
      </c>
      <c r="F43" s="19">
        <v>2</v>
      </c>
      <c r="G43" s="19">
        <v>2</v>
      </c>
      <c r="H43" s="19">
        <v>1</v>
      </c>
      <c r="I43" s="19">
        <v>1</v>
      </c>
      <c r="J43" s="19">
        <v>4</v>
      </c>
      <c r="K43" s="19">
        <v>5</v>
      </c>
      <c r="L43" s="19">
        <v>4</v>
      </c>
      <c r="M43" s="19">
        <v>6</v>
      </c>
      <c r="N43" s="19">
        <v>6</v>
      </c>
      <c r="O43" s="19">
        <v>31</v>
      </c>
      <c r="P43" s="19">
        <v>86</v>
      </c>
      <c r="Q43" s="20">
        <v>34.68</v>
      </c>
    </row>
    <row r="44" spans="1:22" ht="15" customHeight="1" x14ac:dyDescent="0.2">
      <c r="A44" s="45">
        <v>36</v>
      </c>
      <c r="B44" s="46" t="s">
        <v>61</v>
      </c>
      <c r="C44" s="18">
        <v>77</v>
      </c>
      <c r="D44" s="19">
        <v>64</v>
      </c>
      <c r="E44" s="20">
        <v>83.12</v>
      </c>
      <c r="F44" s="19">
        <v>3</v>
      </c>
      <c r="G44" s="19">
        <v>4</v>
      </c>
      <c r="H44" s="19">
        <v>4</v>
      </c>
      <c r="I44" s="19">
        <v>5</v>
      </c>
      <c r="J44" s="19">
        <v>11</v>
      </c>
      <c r="K44" s="19">
        <v>5</v>
      </c>
      <c r="L44" s="19">
        <v>12</v>
      </c>
      <c r="M44" s="19">
        <v>20</v>
      </c>
      <c r="N44" s="19">
        <v>13</v>
      </c>
      <c r="O44" s="19">
        <v>77</v>
      </c>
      <c r="P44" s="19">
        <v>204</v>
      </c>
      <c r="Q44" s="20">
        <v>33.119999999999997</v>
      </c>
    </row>
    <row r="45" spans="1:22" ht="15" customHeight="1" x14ac:dyDescent="0.2">
      <c r="A45" s="45">
        <v>37</v>
      </c>
      <c r="B45" s="46" t="s">
        <v>57</v>
      </c>
      <c r="C45" s="18">
        <v>108</v>
      </c>
      <c r="D45" s="19">
        <v>80</v>
      </c>
      <c r="E45" s="20">
        <v>74.069999999999993</v>
      </c>
      <c r="F45" s="19">
        <v>3</v>
      </c>
      <c r="G45" s="19">
        <v>6</v>
      </c>
      <c r="H45" s="19">
        <v>10</v>
      </c>
      <c r="I45" s="19">
        <v>9</v>
      </c>
      <c r="J45" s="19">
        <v>8</v>
      </c>
      <c r="K45" s="19">
        <v>7</v>
      </c>
      <c r="L45" s="19">
        <v>12</v>
      </c>
      <c r="M45" s="19">
        <v>25</v>
      </c>
      <c r="N45" s="19">
        <v>28</v>
      </c>
      <c r="O45" s="19">
        <v>108</v>
      </c>
      <c r="P45" s="19">
        <v>273</v>
      </c>
      <c r="Q45" s="20">
        <v>31.6</v>
      </c>
    </row>
    <row r="46" spans="1:22" ht="15" customHeight="1" x14ac:dyDescent="0.2">
      <c r="A46" s="45">
        <v>38</v>
      </c>
      <c r="B46" s="46" t="s">
        <v>45</v>
      </c>
      <c r="C46" s="18">
        <v>47</v>
      </c>
      <c r="D46" s="19">
        <v>40</v>
      </c>
      <c r="E46" s="20">
        <v>85.11</v>
      </c>
      <c r="F46" s="19">
        <v>1</v>
      </c>
      <c r="G46" s="19">
        <v>1</v>
      </c>
      <c r="H46" s="19">
        <v>2</v>
      </c>
      <c r="I46" s="19">
        <v>2</v>
      </c>
      <c r="J46" s="19">
        <v>7</v>
      </c>
      <c r="K46" s="19">
        <v>3</v>
      </c>
      <c r="L46" s="19">
        <v>6</v>
      </c>
      <c r="M46" s="19">
        <v>18</v>
      </c>
      <c r="N46" s="19">
        <v>7</v>
      </c>
      <c r="O46" s="19">
        <v>47</v>
      </c>
      <c r="P46" s="19">
        <v>104</v>
      </c>
      <c r="Q46" s="20">
        <v>27.66</v>
      </c>
    </row>
    <row r="47" spans="1:22" ht="15" customHeight="1" x14ac:dyDescent="0.2">
      <c r="A47" s="70" t="s">
        <v>26</v>
      </c>
      <c r="B47" s="70"/>
      <c r="C47" s="48">
        <f>SUM(C9:C46)</f>
        <v>2071</v>
      </c>
      <c r="D47" s="48">
        <f>SUM(D9:D46)</f>
        <v>1918</v>
      </c>
      <c r="E47" s="49">
        <f>IF(C47&gt;0,ROUND((D47/C47)*100,2),0)</f>
        <v>92.61</v>
      </c>
      <c r="F47" s="48">
        <f t="shared" ref="F47:P47" si="0">SUM(F9:F46)</f>
        <v>133</v>
      </c>
      <c r="G47" s="48">
        <f t="shared" si="0"/>
        <v>215</v>
      </c>
      <c r="H47" s="48">
        <f t="shared" si="0"/>
        <v>242</v>
      </c>
      <c r="I47" s="48">
        <f t="shared" si="0"/>
        <v>219</v>
      </c>
      <c r="J47" s="48">
        <f t="shared" si="0"/>
        <v>280</v>
      </c>
      <c r="K47" s="48">
        <f t="shared" si="0"/>
        <v>274</v>
      </c>
      <c r="L47" s="48">
        <f t="shared" si="0"/>
        <v>226</v>
      </c>
      <c r="M47" s="48">
        <f t="shared" si="0"/>
        <v>329</v>
      </c>
      <c r="N47" s="48">
        <f t="shared" si="0"/>
        <v>153</v>
      </c>
      <c r="O47" s="48">
        <f t="shared" si="0"/>
        <v>2071</v>
      </c>
      <c r="P47" s="48">
        <f t="shared" si="0"/>
        <v>7839</v>
      </c>
      <c r="Q47" s="49">
        <f>IF(C47&gt;0,ROUND((P47/C47)*12.5,2),0)</f>
        <v>47.31</v>
      </c>
    </row>
    <row r="48" spans="1:22" s="9" customFormat="1" ht="10.5" x14ac:dyDescent="0.2">
      <c r="A48" s="71" t="s">
        <v>24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  <c r="R48" s="7"/>
      <c r="S48" s="8"/>
      <c r="T48" s="7"/>
      <c r="U48" s="7"/>
      <c r="V48" s="7"/>
    </row>
    <row r="49" spans="1:22" s="9" customFormat="1" ht="40.15" customHeight="1" x14ac:dyDescent="0.15">
      <c r="A49" s="73" t="s">
        <v>27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"/>
      <c r="S49" s="8"/>
      <c r="T49" s="7"/>
      <c r="U49" s="7"/>
      <c r="V49" s="7"/>
    </row>
    <row r="50" spans="1:22" s="17" customFormat="1" ht="40.15" customHeight="1" x14ac:dyDescent="0.2">
      <c r="A50" s="75" t="s">
        <v>28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16"/>
      <c r="S50" s="15"/>
      <c r="T50" s="16"/>
      <c r="U50" s="16"/>
      <c r="V50" s="16"/>
    </row>
    <row r="1031" spans="1:22" ht="24.95" customHeight="1" x14ac:dyDescent="0.2">
      <c r="A1031" s="12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5" customHeight="1" x14ac:dyDescent="0.2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5" customHeight="1" x14ac:dyDescent="0.2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5" customHeight="1" x14ac:dyDescent="0.2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5" customHeight="1" x14ac:dyDescent="0.2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5" customHeight="1" x14ac:dyDescent="0.2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5" customHeight="1" x14ac:dyDescent="0.2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5" customHeight="1" x14ac:dyDescent="0.2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5" customHeight="1" x14ac:dyDescent="0.2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5" customHeight="1" x14ac:dyDescent="0.2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5" customHeight="1" x14ac:dyDescent="0.2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</sheetData>
  <sheetProtection algorithmName="SHA-512" hashValue="5f8hwUsE/3kt4BVl0YSsDG73cCp6cqRzHGmMP6lm94I+Y1XTfVNfncKXNDhpC19h4FjUmqxrijINNTiyuTwXpQ==" saltValue="zUZxsgGSYq6dCzPK1QLrjg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47:B47"/>
    <mergeCell ref="A48:Q48"/>
    <mergeCell ref="A49:Q49"/>
    <mergeCell ref="A50:Q50"/>
  </mergeCells>
  <conditionalFormatting sqref="Q9:Q46">
    <cfRule type="cellIs" dxfId="25" priority="729" operator="lessThan">
      <formula>$Q$47</formula>
    </cfRule>
    <cfRule type="cellIs" dxfId="24" priority="730" operator="greaterThanOrEqual">
      <formula>$Q$47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50" t="s">
        <v>29</v>
      </c>
      <c r="T1" s="1"/>
      <c r="U1" s="1"/>
      <c r="V1" s="1"/>
    </row>
    <row r="2" spans="1:22" s="2" customFormat="1" ht="17.2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S2" s="47" t="s">
        <v>18</v>
      </c>
    </row>
    <row r="3" spans="1:22" s="3" customFormat="1" ht="12.75" x14ac:dyDescent="0.2">
      <c r="A3" s="78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2" s="2" customFormat="1" ht="14.2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2" s="2" customFormat="1" ht="14.25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2" customFormat="1" ht="14.25" x14ac:dyDescent="0.2">
      <c r="A6" s="79" t="s">
        <v>89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10"/>
      <c r="S6" s="10"/>
      <c r="T6" s="10"/>
      <c r="U6" s="10"/>
      <c r="V6" s="10"/>
    </row>
    <row r="7" spans="1:22" s="2" customFormat="1" ht="14.25" x14ac:dyDescent="0.2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0"/>
      <c r="S7" s="10"/>
      <c r="T7" s="11"/>
      <c r="U7" s="10"/>
      <c r="V7" s="10"/>
    </row>
    <row r="8" spans="1:22" ht="25.5" x14ac:dyDescent="0.2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">
      <c r="A9" s="45">
        <v>1</v>
      </c>
      <c r="B9" s="46" t="s">
        <v>52</v>
      </c>
      <c r="C9" s="18">
        <v>21</v>
      </c>
      <c r="D9" s="19">
        <v>20</v>
      </c>
      <c r="E9" s="20">
        <v>95.24</v>
      </c>
      <c r="F9" s="19">
        <v>4</v>
      </c>
      <c r="G9" s="19">
        <v>6</v>
      </c>
      <c r="H9" s="19">
        <v>5</v>
      </c>
      <c r="I9" s="19">
        <v>1</v>
      </c>
      <c r="J9" s="19">
        <v>1</v>
      </c>
      <c r="K9" s="19">
        <v>3</v>
      </c>
      <c r="L9" s="19">
        <v>0</v>
      </c>
      <c r="M9" s="19">
        <v>0</v>
      </c>
      <c r="N9" s="19">
        <v>1</v>
      </c>
      <c r="O9" s="19">
        <v>21</v>
      </c>
      <c r="P9" s="19">
        <v>122</v>
      </c>
      <c r="Q9" s="20">
        <v>72.62</v>
      </c>
    </row>
    <row r="10" spans="1:22" ht="15" customHeight="1" x14ac:dyDescent="0.2">
      <c r="A10" s="45">
        <v>2</v>
      </c>
      <c r="B10" s="46" t="s">
        <v>36</v>
      </c>
      <c r="C10" s="18">
        <v>15</v>
      </c>
      <c r="D10" s="19">
        <v>15</v>
      </c>
      <c r="E10" s="20">
        <v>100</v>
      </c>
      <c r="F10" s="19">
        <v>3</v>
      </c>
      <c r="G10" s="19">
        <v>3</v>
      </c>
      <c r="H10" s="19">
        <v>2</v>
      </c>
      <c r="I10" s="19">
        <v>3</v>
      </c>
      <c r="J10" s="19">
        <v>2</v>
      </c>
      <c r="K10" s="19">
        <v>1</v>
      </c>
      <c r="L10" s="19">
        <v>1</v>
      </c>
      <c r="M10" s="19">
        <v>0</v>
      </c>
      <c r="N10" s="19">
        <v>0</v>
      </c>
      <c r="O10" s="19">
        <v>15</v>
      </c>
      <c r="P10" s="19">
        <v>85</v>
      </c>
      <c r="Q10" s="20">
        <v>70.83</v>
      </c>
    </row>
    <row r="11" spans="1:22" ht="15" customHeight="1" x14ac:dyDescent="0.2">
      <c r="A11" s="45">
        <v>3</v>
      </c>
      <c r="B11" s="46" t="s">
        <v>40</v>
      </c>
      <c r="C11" s="18">
        <v>14</v>
      </c>
      <c r="D11" s="19">
        <v>14</v>
      </c>
      <c r="E11" s="20">
        <v>100</v>
      </c>
      <c r="F11" s="19">
        <v>2</v>
      </c>
      <c r="G11" s="19">
        <v>2</v>
      </c>
      <c r="H11" s="19">
        <v>4</v>
      </c>
      <c r="I11" s="19">
        <v>2</v>
      </c>
      <c r="J11" s="19">
        <v>1</v>
      </c>
      <c r="K11" s="19">
        <v>1</v>
      </c>
      <c r="L11" s="19">
        <v>2</v>
      </c>
      <c r="M11" s="19">
        <v>0</v>
      </c>
      <c r="N11" s="19">
        <v>0</v>
      </c>
      <c r="O11" s="19">
        <v>14</v>
      </c>
      <c r="P11" s="19">
        <v>75</v>
      </c>
      <c r="Q11" s="20">
        <v>66.959999999999994</v>
      </c>
    </row>
    <row r="12" spans="1:22" ht="15" customHeight="1" x14ac:dyDescent="0.2">
      <c r="A12" s="45">
        <v>4</v>
      </c>
      <c r="B12" s="46" t="s">
        <v>53</v>
      </c>
      <c r="C12" s="18">
        <v>20</v>
      </c>
      <c r="D12" s="19">
        <v>20</v>
      </c>
      <c r="E12" s="20">
        <v>100</v>
      </c>
      <c r="F12" s="19">
        <v>0</v>
      </c>
      <c r="G12" s="19">
        <v>4</v>
      </c>
      <c r="H12" s="19">
        <v>4</v>
      </c>
      <c r="I12" s="19">
        <v>7</v>
      </c>
      <c r="J12" s="19">
        <v>3</v>
      </c>
      <c r="K12" s="19">
        <v>2</v>
      </c>
      <c r="L12" s="19">
        <v>0</v>
      </c>
      <c r="M12" s="19">
        <v>0</v>
      </c>
      <c r="N12" s="19">
        <v>0</v>
      </c>
      <c r="O12" s="19">
        <v>20</v>
      </c>
      <c r="P12" s="19">
        <v>105</v>
      </c>
      <c r="Q12" s="20">
        <v>65.63</v>
      </c>
    </row>
    <row r="13" spans="1:22" ht="15" customHeight="1" x14ac:dyDescent="0.2">
      <c r="A13" s="45">
        <v>5</v>
      </c>
      <c r="B13" s="46" t="s">
        <v>42</v>
      </c>
      <c r="C13" s="18">
        <v>14</v>
      </c>
      <c r="D13" s="19">
        <v>14</v>
      </c>
      <c r="E13" s="20">
        <v>100</v>
      </c>
      <c r="F13" s="19">
        <v>0</v>
      </c>
      <c r="G13" s="19">
        <v>4</v>
      </c>
      <c r="H13" s="19">
        <v>0</v>
      </c>
      <c r="I13" s="19">
        <v>4</v>
      </c>
      <c r="J13" s="19">
        <v>5</v>
      </c>
      <c r="K13" s="19">
        <v>1</v>
      </c>
      <c r="L13" s="19">
        <v>0</v>
      </c>
      <c r="M13" s="19">
        <v>0</v>
      </c>
      <c r="N13" s="19">
        <v>0</v>
      </c>
      <c r="O13" s="19">
        <v>14</v>
      </c>
      <c r="P13" s="19">
        <v>71</v>
      </c>
      <c r="Q13" s="20">
        <v>63.39</v>
      </c>
    </row>
    <row r="14" spans="1:22" ht="15" customHeight="1" x14ac:dyDescent="0.2">
      <c r="A14" s="45">
        <v>6</v>
      </c>
      <c r="B14" s="46" t="s">
        <v>54</v>
      </c>
      <c r="C14" s="18">
        <v>49</v>
      </c>
      <c r="D14" s="19">
        <v>49</v>
      </c>
      <c r="E14" s="20">
        <v>100</v>
      </c>
      <c r="F14" s="19">
        <v>8</v>
      </c>
      <c r="G14" s="19">
        <v>12</v>
      </c>
      <c r="H14" s="19">
        <v>4</v>
      </c>
      <c r="I14" s="19">
        <v>2</v>
      </c>
      <c r="J14" s="19">
        <v>6</v>
      </c>
      <c r="K14" s="19">
        <v>8</v>
      </c>
      <c r="L14" s="19">
        <v>3</v>
      </c>
      <c r="M14" s="19">
        <v>6</v>
      </c>
      <c r="N14" s="19">
        <v>0</v>
      </c>
      <c r="O14" s="19">
        <v>49</v>
      </c>
      <c r="P14" s="19">
        <v>242</v>
      </c>
      <c r="Q14" s="20">
        <v>61.73</v>
      </c>
    </row>
    <row r="15" spans="1:22" ht="15" customHeight="1" x14ac:dyDescent="0.2">
      <c r="A15" s="45">
        <v>7</v>
      </c>
      <c r="B15" s="46" t="s">
        <v>43</v>
      </c>
      <c r="C15" s="18">
        <v>25</v>
      </c>
      <c r="D15" s="19">
        <v>24</v>
      </c>
      <c r="E15" s="20">
        <v>96</v>
      </c>
      <c r="F15" s="19">
        <v>5</v>
      </c>
      <c r="G15" s="19">
        <v>4</v>
      </c>
      <c r="H15" s="19">
        <v>3</v>
      </c>
      <c r="I15" s="19">
        <v>2</v>
      </c>
      <c r="J15" s="19">
        <v>4</v>
      </c>
      <c r="K15" s="19">
        <v>1</v>
      </c>
      <c r="L15" s="19">
        <v>2</v>
      </c>
      <c r="M15" s="19">
        <v>3</v>
      </c>
      <c r="N15" s="19">
        <v>1</v>
      </c>
      <c r="O15" s="19">
        <v>25</v>
      </c>
      <c r="P15" s="19">
        <v>122</v>
      </c>
      <c r="Q15" s="20">
        <v>61</v>
      </c>
    </row>
    <row r="16" spans="1:22" ht="15" customHeight="1" x14ac:dyDescent="0.2">
      <c r="A16" s="45">
        <v>8</v>
      </c>
      <c r="B16" s="46" t="s">
        <v>56</v>
      </c>
      <c r="C16" s="18">
        <v>9</v>
      </c>
      <c r="D16" s="19">
        <v>9</v>
      </c>
      <c r="E16" s="20">
        <v>100</v>
      </c>
      <c r="F16" s="19">
        <v>0</v>
      </c>
      <c r="G16" s="19">
        <v>2</v>
      </c>
      <c r="H16" s="19">
        <v>2</v>
      </c>
      <c r="I16" s="19">
        <v>0</v>
      </c>
      <c r="J16" s="19">
        <v>2</v>
      </c>
      <c r="K16" s="19">
        <v>2</v>
      </c>
      <c r="L16" s="19">
        <v>1</v>
      </c>
      <c r="M16" s="19">
        <v>0</v>
      </c>
      <c r="N16" s="19">
        <v>0</v>
      </c>
      <c r="O16" s="19">
        <v>9</v>
      </c>
      <c r="P16" s="19">
        <v>42</v>
      </c>
      <c r="Q16" s="20">
        <v>58.33</v>
      </c>
    </row>
    <row r="17" spans="1:17" ht="15" customHeight="1" x14ac:dyDescent="0.2">
      <c r="A17" s="45">
        <v>9</v>
      </c>
      <c r="B17" s="46" t="s">
        <v>37</v>
      </c>
      <c r="C17" s="18">
        <v>21</v>
      </c>
      <c r="D17" s="19">
        <v>20</v>
      </c>
      <c r="E17" s="20">
        <v>95.24</v>
      </c>
      <c r="F17" s="19">
        <v>3</v>
      </c>
      <c r="G17" s="19">
        <v>1</v>
      </c>
      <c r="H17" s="19">
        <v>2</v>
      </c>
      <c r="I17" s="19">
        <v>6</v>
      </c>
      <c r="J17" s="19">
        <v>3</v>
      </c>
      <c r="K17" s="19">
        <v>4</v>
      </c>
      <c r="L17" s="19">
        <v>0</v>
      </c>
      <c r="M17" s="19">
        <v>1</v>
      </c>
      <c r="N17" s="19">
        <v>1</v>
      </c>
      <c r="O17" s="19">
        <v>21</v>
      </c>
      <c r="P17" s="19">
        <v>98</v>
      </c>
      <c r="Q17" s="20">
        <v>58.33</v>
      </c>
    </row>
    <row r="18" spans="1:17" ht="15" customHeight="1" x14ac:dyDescent="0.2">
      <c r="A18" s="45">
        <v>10</v>
      </c>
      <c r="B18" s="46" t="s">
        <v>55</v>
      </c>
      <c r="C18" s="18">
        <v>24</v>
      </c>
      <c r="D18" s="19">
        <v>24</v>
      </c>
      <c r="E18" s="20">
        <v>100</v>
      </c>
      <c r="F18" s="19">
        <v>0</v>
      </c>
      <c r="G18" s="19">
        <v>2</v>
      </c>
      <c r="H18" s="19">
        <v>3</v>
      </c>
      <c r="I18" s="19">
        <v>8</v>
      </c>
      <c r="J18" s="19">
        <v>5</v>
      </c>
      <c r="K18" s="19">
        <v>5</v>
      </c>
      <c r="L18" s="19">
        <v>1</v>
      </c>
      <c r="M18" s="19">
        <v>0</v>
      </c>
      <c r="N18" s="19">
        <v>0</v>
      </c>
      <c r="O18" s="19">
        <v>24</v>
      </c>
      <c r="P18" s="19">
        <v>109</v>
      </c>
      <c r="Q18" s="20">
        <v>56.77</v>
      </c>
    </row>
    <row r="19" spans="1:17" ht="15" customHeight="1" x14ac:dyDescent="0.2">
      <c r="A19" s="45">
        <v>11</v>
      </c>
      <c r="B19" s="46" t="s">
        <v>50</v>
      </c>
      <c r="C19" s="18">
        <v>23</v>
      </c>
      <c r="D19" s="19">
        <v>23</v>
      </c>
      <c r="E19" s="20">
        <v>100</v>
      </c>
      <c r="F19" s="19">
        <v>0</v>
      </c>
      <c r="G19" s="19">
        <v>3</v>
      </c>
      <c r="H19" s="19">
        <v>6</v>
      </c>
      <c r="I19" s="19">
        <v>3</v>
      </c>
      <c r="J19" s="19">
        <v>3</v>
      </c>
      <c r="K19" s="19">
        <v>2</v>
      </c>
      <c r="L19" s="19">
        <v>5</v>
      </c>
      <c r="M19" s="19">
        <v>1</v>
      </c>
      <c r="N19" s="19">
        <v>0</v>
      </c>
      <c r="O19" s="19">
        <v>23</v>
      </c>
      <c r="P19" s="19">
        <v>101</v>
      </c>
      <c r="Q19" s="20">
        <v>54.89</v>
      </c>
    </row>
    <row r="20" spans="1:17" ht="15" customHeight="1" x14ac:dyDescent="0.2">
      <c r="A20" s="45">
        <v>12</v>
      </c>
      <c r="B20" s="46" t="s">
        <v>48</v>
      </c>
      <c r="C20" s="18">
        <v>44</v>
      </c>
      <c r="D20" s="19">
        <v>43</v>
      </c>
      <c r="E20" s="20">
        <v>97.73</v>
      </c>
      <c r="F20" s="19">
        <v>2</v>
      </c>
      <c r="G20" s="19">
        <v>6</v>
      </c>
      <c r="H20" s="19">
        <v>9</v>
      </c>
      <c r="I20" s="19">
        <v>5</v>
      </c>
      <c r="J20" s="19">
        <v>5</v>
      </c>
      <c r="K20" s="19">
        <v>4</v>
      </c>
      <c r="L20" s="19">
        <v>9</v>
      </c>
      <c r="M20" s="19">
        <v>3</v>
      </c>
      <c r="N20" s="19">
        <v>1</v>
      </c>
      <c r="O20" s="19">
        <v>44</v>
      </c>
      <c r="P20" s="19">
        <v>190</v>
      </c>
      <c r="Q20" s="20">
        <v>53.98</v>
      </c>
    </row>
    <row r="21" spans="1:17" ht="15" customHeight="1" x14ac:dyDescent="0.2">
      <c r="A21" s="45">
        <v>13</v>
      </c>
      <c r="B21" s="46" t="s">
        <v>49</v>
      </c>
      <c r="C21" s="18">
        <v>47</v>
      </c>
      <c r="D21" s="19">
        <v>45</v>
      </c>
      <c r="E21" s="20">
        <v>95.74</v>
      </c>
      <c r="F21" s="19">
        <v>5</v>
      </c>
      <c r="G21" s="19">
        <v>5</v>
      </c>
      <c r="H21" s="19">
        <v>5</v>
      </c>
      <c r="I21" s="19">
        <v>7</v>
      </c>
      <c r="J21" s="19">
        <v>8</v>
      </c>
      <c r="K21" s="19">
        <v>6</v>
      </c>
      <c r="L21" s="19">
        <v>3</v>
      </c>
      <c r="M21" s="19">
        <v>6</v>
      </c>
      <c r="N21" s="19">
        <v>2</v>
      </c>
      <c r="O21" s="19">
        <v>47</v>
      </c>
      <c r="P21" s="19">
        <v>202</v>
      </c>
      <c r="Q21" s="20">
        <v>53.72</v>
      </c>
    </row>
    <row r="22" spans="1:17" ht="15" customHeight="1" x14ac:dyDescent="0.2">
      <c r="A22" s="45">
        <v>14</v>
      </c>
      <c r="B22" s="46" t="s">
        <v>58</v>
      </c>
      <c r="C22" s="18">
        <v>45</v>
      </c>
      <c r="D22" s="19">
        <v>44</v>
      </c>
      <c r="E22" s="20">
        <v>97.78</v>
      </c>
      <c r="F22" s="19">
        <v>5</v>
      </c>
      <c r="G22" s="19">
        <v>3</v>
      </c>
      <c r="H22" s="19">
        <v>5</v>
      </c>
      <c r="I22" s="19">
        <v>6</v>
      </c>
      <c r="J22" s="19">
        <v>8</v>
      </c>
      <c r="K22" s="19">
        <v>8</v>
      </c>
      <c r="L22" s="19">
        <v>4</v>
      </c>
      <c r="M22" s="19">
        <v>5</v>
      </c>
      <c r="N22" s="19">
        <v>1</v>
      </c>
      <c r="O22" s="19">
        <v>45</v>
      </c>
      <c r="P22" s="19">
        <v>190</v>
      </c>
      <c r="Q22" s="20">
        <v>52.78</v>
      </c>
    </row>
    <row r="23" spans="1:17" ht="15" customHeight="1" x14ac:dyDescent="0.2">
      <c r="A23" s="45">
        <v>15</v>
      </c>
      <c r="B23" s="46" t="s">
        <v>38</v>
      </c>
      <c r="C23" s="18">
        <v>21</v>
      </c>
      <c r="D23" s="19">
        <v>20</v>
      </c>
      <c r="E23" s="20">
        <v>95.24</v>
      </c>
      <c r="F23" s="19">
        <v>0</v>
      </c>
      <c r="G23" s="19">
        <v>3</v>
      </c>
      <c r="H23" s="19">
        <v>4</v>
      </c>
      <c r="I23" s="19">
        <v>3</v>
      </c>
      <c r="J23" s="19">
        <v>0</v>
      </c>
      <c r="K23" s="19">
        <v>6</v>
      </c>
      <c r="L23" s="19">
        <v>3</v>
      </c>
      <c r="M23" s="19">
        <v>1</v>
      </c>
      <c r="N23" s="19">
        <v>1</v>
      </c>
      <c r="O23" s="19">
        <v>21</v>
      </c>
      <c r="P23" s="19">
        <v>85</v>
      </c>
      <c r="Q23" s="20">
        <v>50.6</v>
      </c>
    </row>
    <row r="24" spans="1:17" ht="15" customHeight="1" x14ac:dyDescent="0.2">
      <c r="A24" s="45">
        <v>16</v>
      </c>
      <c r="B24" s="46" t="s">
        <v>34</v>
      </c>
      <c r="C24" s="18">
        <v>23</v>
      </c>
      <c r="D24" s="19">
        <v>23</v>
      </c>
      <c r="E24" s="20">
        <v>100</v>
      </c>
      <c r="F24" s="19">
        <v>1</v>
      </c>
      <c r="G24" s="19">
        <v>1</v>
      </c>
      <c r="H24" s="19">
        <v>6</v>
      </c>
      <c r="I24" s="19">
        <v>2</v>
      </c>
      <c r="J24" s="19">
        <v>3</v>
      </c>
      <c r="K24" s="19">
        <v>3</v>
      </c>
      <c r="L24" s="19">
        <v>3</v>
      </c>
      <c r="M24" s="19">
        <v>4</v>
      </c>
      <c r="N24" s="19">
        <v>0</v>
      </c>
      <c r="O24" s="19">
        <v>23</v>
      </c>
      <c r="P24" s="19">
        <v>92</v>
      </c>
      <c r="Q24" s="20">
        <v>50</v>
      </c>
    </row>
    <row r="25" spans="1:17" ht="15" customHeight="1" x14ac:dyDescent="0.2">
      <c r="A25" s="45">
        <v>17</v>
      </c>
      <c r="B25" s="46" t="s">
        <v>65</v>
      </c>
      <c r="C25" s="18">
        <v>26</v>
      </c>
      <c r="D25" s="19">
        <v>24</v>
      </c>
      <c r="E25" s="20">
        <v>92.31</v>
      </c>
      <c r="F25" s="19">
        <v>5</v>
      </c>
      <c r="G25" s="19">
        <v>0</v>
      </c>
      <c r="H25" s="19">
        <v>2</v>
      </c>
      <c r="I25" s="19">
        <v>5</v>
      </c>
      <c r="J25" s="19">
        <v>2</v>
      </c>
      <c r="K25" s="19">
        <v>3</v>
      </c>
      <c r="L25" s="19">
        <v>3</v>
      </c>
      <c r="M25" s="19">
        <v>4</v>
      </c>
      <c r="N25" s="19">
        <v>2</v>
      </c>
      <c r="O25" s="19">
        <v>26</v>
      </c>
      <c r="P25" s="19">
        <v>104</v>
      </c>
      <c r="Q25" s="20">
        <v>50</v>
      </c>
    </row>
    <row r="26" spans="1:17" ht="15" customHeight="1" x14ac:dyDescent="0.2">
      <c r="A26" s="45">
        <v>18</v>
      </c>
      <c r="B26" s="46" t="s">
        <v>33</v>
      </c>
      <c r="C26" s="18">
        <v>20</v>
      </c>
      <c r="D26" s="19">
        <v>19</v>
      </c>
      <c r="E26" s="20">
        <v>95</v>
      </c>
      <c r="F26" s="19">
        <v>2</v>
      </c>
      <c r="G26" s="19">
        <v>2</v>
      </c>
      <c r="H26" s="19">
        <v>1</v>
      </c>
      <c r="I26" s="19">
        <v>3</v>
      </c>
      <c r="J26" s="19">
        <v>2</v>
      </c>
      <c r="K26" s="19">
        <v>3</v>
      </c>
      <c r="L26" s="19">
        <v>3</v>
      </c>
      <c r="M26" s="19">
        <v>3</v>
      </c>
      <c r="N26" s="19">
        <v>1</v>
      </c>
      <c r="O26" s="19">
        <v>20</v>
      </c>
      <c r="P26" s="19">
        <v>77</v>
      </c>
      <c r="Q26" s="20">
        <v>48.13</v>
      </c>
    </row>
    <row r="27" spans="1:17" ht="15" customHeight="1" x14ac:dyDescent="0.2">
      <c r="A27" s="45">
        <v>19</v>
      </c>
      <c r="B27" s="46" t="s">
        <v>51</v>
      </c>
      <c r="C27" s="18">
        <v>16</v>
      </c>
      <c r="D27" s="19">
        <v>15</v>
      </c>
      <c r="E27" s="20">
        <v>93.75</v>
      </c>
      <c r="F27" s="19">
        <v>0</v>
      </c>
      <c r="G27" s="19">
        <v>1</v>
      </c>
      <c r="H27" s="19">
        <v>2</v>
      </c>
      <c r="I27" s="19">
        <v>5</v>
      </c>
      <c r="J27" s="19">
        <v>1</v>
      </c>
      <c r="K27" s="19">
        <v>1</v>
      </c>
      <c r="L27" s="19">
        <v>4</v>
      </c>
      <c r="M27" s="19">
        <v>1</v>
      </c>
      <c r="N27" s="19">
        <v>1</v>
      </c>
      <c r="O27" s="19">
        <v>16</v>
      </c>
      <c r="P27" s="19">
        <v>60</v>
      </c>
      <c r="Q27" s="20">
        <v>46.88</v>
      </c>
    </row>
    <row r="28" spans="1:17" ht="15" customHeight="1" x14ac:dyDescent="0.2">
      <c r="A28" s="45">
        <v>20</v>
      </c>
      <c r="B28" s="46" t="s">
        <v>59</v>
      </c>
      <c r="C28" s="18">
        <v>26</v>
      </c>
      <c r="D28" s="19">
        <v>25</v>
      </c>
      <c r="E28" s="20">
        <v>96.15</v>
      </c>
      <c r="F28" s="19">
        <v>3</v>
      </c>
      <c r="G28" s="19">
        <v>2</v>
      </c>
      <c r="H28" s="19">
        <v>1</v>
      </c>
      <c r="I28" s="19">
        <v>2</v>
      </c>
      <c r="J28" s="19">
        <v>5</v>
      </c>
      <c r="K28" s="19">
        <v>5</v>
      </c>
      <c r="L28" s="19">
        <v>1</v>
      </c>
      <c r="M28" s="19">
        <v>6</v>
      </c>
      <c r="N28" s="19">
        <v>1</v>
      </c>
      <c r="O28" s="19">
        <v>26</v>
      </c>
      <c r="P28" s="19">
        <v>97</v>
      </c>
      <c r="Q28" s="20">
        <v>46.63</v>
      </c>
    </row>
    <row r="29" spans="1:17" ht="15" customHeight="1" x14ac:dyDescent="0.2">
      <c r="A29" s="45">
        <v>21</v>
      </c>
      <c r="B29" s="46" t="s">
        <v>46</v>
      </c>
      <c r="C29" s="18">
        <v>16</v>
      </c>
      <c r="D29" s="19">
        <v>14</v>
      </c>
      <c r="E29" s="20">
        <v>87.5</v>
      </c>
      <c r="F29" s="19">
        <v>2</v>
      </c>
      <c r="G29" s="19">
        <v>1</v>
      </c>
      <c r="H29" s="19">
        <v>0</v>
      </c>
      <c r="I29" s="19">
        <v>2</v>
      </c>
      <c r="J29" s="19">
        <v>3</v>
      </c>
      <c r="K29" s="19">
        <v>3</v>
      </c>
      <c r="L29" s="19">
        <v>2</v>
      </c>
      <c r="M29" s="19">
        <v>1</v>
      </c>
      <c r="N29" s="19">
        <v>2</v>
      </c>
      <c r="O29" s="19">
        <v>16</v>
      </c>
      <c r="P29" s="19">
        <v>59</v>
      </c>
      <c r="Q29" s="20">
        <v>46.09</v>
      </c>
    </row>
    <row r="30" spans="1:17" ht="15" customHeight="1" x14ac:dyDescent="0.2">
      <c r="A30" s="45">
        <v>22</v>
      </c>
      <c r="B30" s="46" t="s">
        <v>39</v>
      </c>
      <c r="C30" s="18">
        <v>17</v>
      </c>
      <c r="D30" s="19">
        <v>17</v>
      </c>
      <c r="E30" s="20">
        <v>100</v>
      </c>
      <c r="F30" s="19">
        <v>0</v>
      </c>
      <c r="G30" s="19">
        <v>1</v>
      </c>
      <c r="H30" s="19">
        <v>4</v>
      </c>
      <c r="I30" s="19">
        <v>0</v>
      </c>
      <c r="J30" s="19">
        <v>4</v>
      </c>
      <c r="K30" s="19">
        <v>2</v>
      </c>
      <c r="L30" s="19">
        <v>3</v>
      </c>
      <c r="M30" s="19">
        <v>3</v>
      </c>
      <c r="N30" s="19">
        <v>0</v>
      </c>
      <c r="O30" s="19">
        <v>17</v>
      </c>
      <c r="P30" s="19">
        <v>62</v>
      </c>
      <c r="Q30" s="20">
        <v>45.59</v>
      </c>
    </row>
    <row r="31" spans="1:17" ht="15" customHeight="1" x14ac:dyDescent="0.2">
      <c r="A31" s="45">
        <v>23</v>
      </c>
      <c r="B31" s="46" t="s">
        <v>35</v>
      </c>
      <c r="C31" s="18">
        <v>22</v>
      </c>
      <c r="D31" s="19">
        <v>21</v>
      </c>
      <c r="E31" s="20">
        <v>95.45</v>
      </c>
      <c r="F31" s="19">
        <v>0</v>
      </c>
      <c r="G31" s="19">
        <v>3</v>
      </c>
      <c r="H31" s="19">
        <v>1</v>
      </c>
      <c r="I31" s="19">
        <v>2</v>
      </c>
      <c r="J31" s="19">
        <v>5</v>
      </c>
      <c r="K31" s="19">
        <v>4</v>
      </c>
      <c r="L31" s="19">
        <v>5</v>
      </c>
      <c r="M31" s="19">
        <v>1</v>
      </c>
      <c r="N31" s="19">
        <v>1</v>
      </c>
      <c r="O31" s="19">
        <v>22</v>
      </c>
      <c r="P31" s="19">
        <v>80</v>
      </c>
      <c r="Q31" s="20">
        <v>45.45</v>
      </c>
    </row>
    <row r="32" spans="1:17" ht="15" customHeight="1" x14ac:dyDescent="0.2">
      <c r="A32" s="45">
        <v>24</v>
      </c>
      <c r="B32" s="46" t="s">
        <v>70</v>
      </c>
      <c r="C32" s="18">
        <v>14</v>
      </c>
      <c r="D32" s="19">
        <v>13</v>
      </c>
      <c r="E32" s="20">
        <v>92.86</v>
      </c>
      <c r="F32" s="19">
        <v>0</v>
      </c>
      <c r="G32" s="19">
        <v>0</v>
      </c>
      <c r="H32" s="19">
        <v>1</v>
      </c>
      <c r="I32" s="19">
        <v>3</v>
      </c>
      <c r="J32" s="19">
        <v>3</v>
      </c>
      <c r="K32" s="19">
        <v>5</v>
      </c>
      <c r="L32" s="19">
        <v>1</v>
      </c>
      <c r="M32" s="19">
        <v>0</v>
      </c>
      <c r="N32" s="19">
        <v>1</v>
      </c>
      <c r="O32" s="19">
        <v>14</v>
      </c>
      <c r="P32" s="19">
        <v>50</v>
      </c>
      <c r="Q32" s="20">
        <v>44.64</v>
      </c>
    </row>
    <row r="33" spans="1:22" ht="15" customHeight="1" x14ac:dyDescent="0.2">
      <c r="A33" s="45">
        <v>25</v>
      </c>
      <c r="B33" s="46" t="s">
        <v>67</v>
      </c>
      <c r="C33" s="18">
        <v>26</v>
      </c>
      <c r="D33" s="19">
        <v>26</v>
      </c>
      <c r="E33" s="20">
        <v>100</v>
      </c>
      <c r="F33" s="19">
        <v>2</v>
      </c>
      <c r="G33" s="19">
        <v>1</v>
      </c>
      <c r="H33" s="19">
        <v>1</v>
      </c>
      <c r="I33" s="19">
        <v>3</v>
      </c>
      <c r="J33" s="19">
        <v>4</v>
      </c>
      <c r="K33" s="19">
        <v>5</v>
      </c>
      <c r="L33" s="19">
        <v>5</v>
      </c>
      <c r="M33" s="19">
        <v>5</v>
      </c>
      <c r="N33" s="19">
        <v>0</v>
      </c>
      <c r="O33" s="19">
        <v>26</v>
      </c>
      <c r="P33" s="19">
        <v>90</v>
      </c>
      <c r="Q33" s="20">
        <v>43.27</v>
      </c>
    </row>
    <row r="34" spans="1:22" ht="15" customHeight="1" x14ac:dyDescent="0.2">
      <c r="A34" s="45">
        <v>26</v>
      </c>
      <c r="B34" s="46" t="s">
        <v>57</v>
      </c>
      <c r="C34" s="18">
        <v>47</v>
      </c>
      <c r="D34" s="19">
        <v>40</v>
      </c>
      <c r="E34" s="20">
        <v>85.11</v>
      </c>
      <c r="F34" s="19">
        <v>6</v>
      </c>
      <c r="G34" s="19">
        <v>2</v>
      </c>
      <c r="H34" s="19">
        <v>5</v>
      </c>
      <c r="I34" s="19">
        <v>3</v>
      </c>
      <c r="J34" s="19">
        <v>4</v>
      </c>
      <c r="K34" s="19">
        <v>5</v>
      </c>
      <c r="L34" s="19">
        <v>5</v>
      </c>
      <c r="M34" s="19">
        <v>10</v>
      </c>
      <c r="N34" s="19">
        <v>7</v>
      </c>
      <c r="O34" s="19">
        <v>47</v>
      </c>
      <c r="P34" s="19">
        <v>158</v>
      </c>
      <c r="Q34" s="20">
        <v>42.02</v>
      </c>
    </row>
    <row r="35" spans="1:22" ht="15" customHeight="1" x14ac:dyDescent="0.2">
      <c r="A35" s="45">
        <v>27</v>
      </c>
      <c r="B35" s="46" t="s">
        <v>60</v>
      </c>
      <c r="C35" s="18">
        <v>20</v>
      </c>
      <c r="D35" s="19">
        <v>20</v>
      </c>
      <c r="E35" s="20">
        <v>100</v>
      </c>
      <c r="F35" s="19">
        <v>0</v>
      </c>
      <c r="G35" s="19">
        <v>2</v>
      </c>
      <c r="H35" s="19">
        <v>3</v>
      </c>
      <c r="I35" s="19">
        <v>2</v>
      </c>
      <c r="J35" s="19">
        <v>3</v>
      </c>
      <c r="K35" s="19">
        <v>1</v>
      </c>
      <c r="L35" s="19">
        <v>1</v>
      </c>
      <c r="M35" s="19">
        <v>8</v>
      </c>
      <c r="N35" s="19">
        <v>0</v>
      </c>
      <c r="O35" s="19">
        <v>20</v>
      </c>
      <c r="P35" s="19">
        <v>67</v>
      </c>
      <c r="Q35" s="20">
        <v>41.88</v>
      </c>
    </row>
    <row r="36" spans="1:22" ht="15" customHeight="1" x14ac:dyDescent="0.2">
      <c r="A36" s="45">
        <v>28</v>
      </c>
      <c r="B36" s="46" t="s">
        <v>68</v>
      </c>
      <c r="C36" s="18">
        <v>23</v>
      </c>
      <c r="D36" s="19">
        <v>22</v>
      </c>
      <c r="E36" s="20">
        <v>95.65</v>
      </c>
      <c r="F36" s="19">
        <v>0</v>
      </c>
      <c r="G36" s="19">
        <v>3</v>
      </c>
      <c r="H36" s="19">
        <v>1</v>
      </c>
      <c r="I36" s="19">
        <v>2</v>
      </c>
      <c r="J36" s="19">
        <v>4</v>
      </c>
      <c r="K36" s="19">
        <v>4</v>
      </c>
      <c r="L36" s="19">
        <v>4</v>
      </c>
      <c r="M36" s="19">
        <v>4</v>
      </c>
      <c r="N36" s="19">
        <v>1</v>
      </c>
      <c r="O36" s="19">
        <v>23</v>
      </c>
      <c r="P36" s="19">
        <v>77</v>
      </c>
      <c r="Q36" s="20">
        <v>41.85</v>
      </c>
    </row>
    <row r="37" spans="1:22" ht="15" customHeight="1" x14ac:dyDescent="0.2">
      <c r="A37" s="45">
        <v>29</v>
      </c>
      <c r="B37" s="46" t="s">
        <v>63</v>
      </c>
      <c r="C37" s="18">
        <v>19</v>
      </c>
      <c r="D37" s="19">
        <v>16</v>
      </c>
      <c r="E37" s="20">
        <v>84.21</v>
      </c>
      <c r="F37" s="19">
        <v>0</v>
      </c>
      <c r="G37" s="19">
        <v>2</v>
      </c>
      <c r="H37" s="19">
        <v>2</v>
      </c>
      <c r="I37" s="19">
        <v>2</v>
      </c>
      <c r="J37" s="19">
        <v>3</v>
      </c>
      <c r="K37" s="19">
        <v>3</v>
      </c>
      <c r="L37" s="19">
        <v>1</v>
      </c>
      <c r="M37" s="19">
        <v>3</v>
      </c>
      <c r="N37" s="19">
        <v>3</v>
      </c>
      <c r="O37" s="19">
        <v>19</v>
      </c>
      <c r="P37" s="19">
        <v>62</v>
      </c>
      <c r="Q37" s="20">
        <v>40.79</v>
      </c>
    </row>
    <row r="38" spans="1:22" ht="15" customHeight="1" x14ac:dyDescent="0.2">
      <c r="A38" s="45">
        <v>30</v>
      </c>
      <c r="B38" s="46" t="s">
        <v>62</v>
      </c>
      <c r="C38" s="18">
        <v>52</v>
      </c>
      <c r="D38" s="19">
        <v>43</v>
      </c>
      <c r="E38" s="20">
        <v>82.69</v>
      </c>
      <c r="F38" s="19">
        <v>1</v>
      </c>
      <c r="G38" s="19">
        <v>3</v>
      </c>
      <c r="H38" s="19">
        <v>5</v>
      </c>
      <c r="I38" s="19">
        <v>5</v>
      </c>
      <c r="J38" s="19">
        <v>8</v>
      </c>
      <c r="K38" s="19">
        <v>12</v>
      </c>
      <c r="L38" s="19">
        <v>5</v>
      </c>
      <c r="M38" s="19">
        <v>4</v>
      </c>
      <c r="N38" s="19">
        <v>9</v>
      </c>
      <c r="O38" s="19">
        <v>52</v>
      </c>
      <c r="P38" s="19">
        <v>166</v>
      </c>
      <c r="Q38" s="20">
        <v>39.9</v>
      </c>
    </row>
    <row r="39" spans="1:22" ht="15" customHeight="1" x14ac:dyDescent="0.2">
      <c r="A39" s="45">
        <v>31</v>
      </c>
      <c r="B39" s="46" t="s">
        <v>61</v>
      </c>
      <c r="C39" s="18">
        <v>35</v>
      </c>
      <c r="D39" s="19">
        <v>31</v>
      </c>
      <c r="E39" s="20">
        <v>88.57</v>
      </c>
      <c r="F39" s="19">
        <v>2</v>
      </c>
      <c r="G39" s="19">
        <v>2</v>
      </c>
      <c r="H39" s="19">
        <v>3</v>
      </c>
      <c r="I39" s="19">
        <v>4</v>
      </c>
      <c r="J39" s="19">
        <v>5</v>
      </c>
      <c r="K39" s="19">
        <v>3</v>
      </c>
      <c r="L39" s="19">
        <v>2</v>
      </c>
      <c r="M39" s="19">
        <v>10</v>
      </c>
      <c r="N39" s="19">
        <v>4</v>
      </c>
      <c r="O39" s="19">
        <v>35</v>
      </c>
      <c r="P39" s="19">
        <v>111</v>
      </c>
      <c r="Q39" s="20">
        <v>39.64</v>
      </c>
    </row>
    <row r="40" spans="1:22" ht="15" customHeight="1" x14ac:dyDescent="0.2">
      <c r="A40" s="45">
        <v>32</v>
      </c>
      <c r="B40" s="46" t="s">
        <v>45</v>
      </c>
      <c r="C40" s="18">
        <v>28</v>
      </c>
      <c r="D40" s="19">
        <v>21</v>
      </c>
      <c r="E40" s="20">
        <v>75</v>
      </c>
      <c r="F40" s="19">
        <v>1</v>
      </c>
      <c r="G40" s="19">
        <v>3</v>
      </c>
      <c r="H40" s="19">
        <v>3</v>
      </c>
      <c r="I40" s="19">
        <v>2</v>
      </c>
      <c r="J40" s="19">
        <v>2</v>
      </c>
      <c r="K40" s="19">
        <v>5</v>
      </c>
      <c r="L40" s="19">
        <v>3</v>
      </c>
      <c r="M40" s="19">
        <v>2</v>
      </c>
      <c r="N40" s="19">
        <v>7</v>
      </c>
      <c r="O40" s="19">
        <v>28</v>
      </c>
      <c r="P40" s="19">
        <v>88</v>
      </c>
      <c r="Q40" s="20">
        <v>39.29</v>
      </c>
    </row>
    <row r="41" spans="1:22" ht="15" customHeight="1" x14ac:dyDescent="0.2">
      <c r="A41" s="45">
        <v>33</v>
      </c>
      <c r="B41" s="46" t="s">
        <v>47</v>
      </c>
      <c r="C41" s="18">
        <v>42</v>
      </c>
      <c r="D41" s="19">
        <v>40</v>
      </c>
      <c r="E41" s="20">
        <v>95.24</v>
      </c>
      <c r="F41" s="19">
        <v>0</v>
      </c>
      <c r="G41" s="19">
        <v>2</v>
      </c>
      <c r="H41" s="19">
        <v>6</v>
      </c>
      <c r="I41" s="19">
        <v>3</v>
      </c>
      <c r="J41" s="19">
        <v>6</v>
      </c>
      <c r="K41" s="19">
        <v>5</v>
      </c>
      <c r="L41" s="19">
        <v>5</v>
      </c>
      <c r="M41" s="19">
        <v>13</v>
      </c>
      <c r="N41" s="19">
        <v>2</v>
      </c>
      <c r="O41" s="19">
        <v>42</v>
      </c>
      <c r="P41" s="19">
        <v>127</v>
      </c>
      <c r="Q41" s="20">
        <v>37.799999999999997</v>
      </c>
    </row>
    <row r="42" spans="1:22" ht="15" customHeight="1" x14ac:dyDescent="0.2">
      <c r="A42" s="45">
        <v>34</v>
      </c>
      <c r="B42" s="46" t="s">
        <v>69</v>
      </c>
      <c r="C42" s="18">
        <v>29</v>
      </c>
      <c r="D42" s="19">
        <v>26</v>
      </c>
      <c r="E42" s="20">
        <v>89.66</v>
      </c>
      <c r="F42" s="19">
        <v>0</v>
      </c>
      <c r="G42" s="19">
        <v>2</v>
      </c>
      <c r="H42" s="19">
        <v>2</v>
      </c>
      <c r="I42" s="19">
        <v>1</v>
      </c>
      <c r="J42" s="19">
        <v>4</v>
      </c>
      <c r="K42" s="19">
        <v>8</v>
      </c>
      <c r="L42" s="19">
        <v>5</v>
      </c>
      <c r="M42" s="19">
        <v>4</v>
      </c>
      <c r="N42" s="19">
        <v>3</v>
      </c>
      <c r="O42" s="19">
        <v>29</v>
      </c>
      <c r="P42" s="19">
        <v>85</v>
      </c>
      <c r="Q42" s="20">
        <v>36.64</v>
      </c>
    </row>
    <row r="43" spans="1:22" ht="15" customHeight="1" x14ac:dyDescent="0.2">
      <c r="A43" s="45">
        <v>35</v>
      </c>
      <c r="B43" s="46" t="s">
        <v>41</v>
      </c>
      <c r="C43" s="18">
        <v>27</v>
      </c>
      <c r="D43" s="19">
        <v>24</v>
      </c>
      <c r="E43" s="20">
        <v>88.89</v>
      </c>
      <c r="F43" s="19">
        <v>0</v>
      </c>
      <c r="G43" s="19">
        <v>3</v>
      </c>
      <c r="H43" s="19">
        <v>2</v>
      </c>
      <c r="I43" s="19">
        <v>1</v>
      </c>
      <c r="J43" s="19">
        <v>3</v>
      </c>
      <c r="K43" s="19">
        <v>4</v>
      </c>
      <c r="L43" s="19">
        <v>2</v>
      </c>
      <c r="M43" s="19">
        <v>9</v>
      </c>
      <c r="N43" s="19">
        <v>3</v>
      </c>
      <c r="O43" s="19">
        <v>27</v>
      </c>
      <c r="P43" s="19">
        <v>75</v>
      </c>
      <c r="Q43" s="20">
        <v>34.72</v>
      </c>
    </row>
    <row r="44" spans="1:22" ht="15" customHeight="1" x14ac:dyDescent="0.2">
      <c r="A44" s="45">
        <v>36</v>
      </c>
      <c r="B44" s="46" t="s">
        <v>44</v>
      </c>
      <c r="C44" s="18">
        <v>21</v>
      </c>
      <c r="D44" s="19">
        <v>19</v>
      </c>
      <c r="E44" s="20">
        <v>90.48</v>
      </c>
      <c r="F44" s="19">
        <v>0</v>
      </c>
      <c r="G44" s="19">
        <v>0</v>
      </c>
      <c r="H44" s="19">
        <v>2</v>
      </c>
      <c r="I44" s="19">
        <v>3</v>
      </c>
      <c r="J44" s="19">
        <v>0</v>
      </c>
      <c r="K44" s="19">
        <v>4</v>
      </c>
      <c r="L44" s="19">
        <v>1</v>
      </c>
      <c r="M44" s="19">
        <v>9</v>
      </c>
      <c r="N44" s="19">
        <v>2</v>
      </c>
      <c r="O44" s="19">
        <v>21</v>
      </c>
      <c r="P44" s="19">
        <v>50</v>
      </c>
      <c r="Q44" s="20">
        <v>29.76</v>
      </c>
    </row>
    <row r="45" spans="1:22" ht="15" customHeight="1" x14ac:dyDescent="0.2">
      <c r="A45" s="45">
        <v>37</v>
      </c>
      <c r="B45" s="46" t="s">
        <v>64</v>
      </c>
      <c r="C45" s="18">
        <v>32</v>
      </c>
      <c r="D45" s="19">
        <v>25</v>
      </c>
      <c r="E45" s="20">
        <v>78.13</v>
      </c>
      <c r="F45" s="19">
        <v>0</v>
      </c>
      <c r="G45" s="19">
        <v>2</v>
      </c>
      <c r="H45" s="19">
        <v>2</v>
      </c>
      <c r="I45" s="19">
        <v>1</v>
      </c>
      <c r="J45" s="19">
        <v>5</v>
      </c>
      <c r="K45" s="19">
        <v>1</v>
      </c>
      <c r="L45" s="19">
        <v>6</v>
      </c>
      <c r="M45" s="19">
        <v>8</v>
      </c>
      <c r="N45" s="19">
        <v>7</v>
      </c>
      <c r="O45" s="19">
        <v>32</v>
      </c>
      <c r="P45" s="19">
        <v>74</v>
      </c>
      <c r="Q45" s="20">
        <v>28.91</v>
      </c>
    </row>
    <row r="46" spans="1:22" ht="15" customHeight="1" x14ac:dyDescent="0.2">
      <c r="A46" s="45">
        <v>38</v>
      </c>
      <c r="B46" s="46" t="s">
        <v>66</v>
      </c>
      <c r="C46" s="18">
        <v>42</v>
      </c>
      <c r="D46" s="19">
        <v>31</v>
      </c>
      <c r="E46" s="20">
        <v>73.81</v>
      </c>
      <c r="F46" s="19">
        <v>0</v>
      </c>
      <c r="G46" s="19">
        <v>1</v>
      </c>
      <c r="H46" s="19">
        <v>2</v>
      </c>
      <c r="I46" s="19">
        <v>3</v>
      </c>
      <c r="J46" s="19">
        <v>3</v>
      </c>
      <c r="K46" s="19">
        <v>4</v>
      </c>
      <c r="L46" s="19">
        <v>6</v>
      </c>
      <c r="M46" s="19">
        <v>12</v>
      </c>
      <c r="N46" s="19">
        <v>11</v>
      </c>
      <c r="O46" s="19">
        <v>42</v>
      </c>
      <c r="P46" s="19">
        <v>82</v>
      </c>
      <c r="Q46" s="20">
        <v>24.4</v>
      </c>
    </row>
    <row r="47" spans="1:22" ht="15" customHeight="1" x14ac:dyDescent="0.2">
      <c r="A47" s="70" t="s">
        <v>26</v>
      </c>
      <c r="B47" s="70"/>
      <c r="C47" s="48">
        <f>SUM(C9:C46)</f>
        <v>1015</v>
      </c>
      <c r="D47" s="48">
        <f>SUM(D9:D46)</f>
        <v>939</v>
      </c>
      <c r="E47" s="49">
        <f>IF(C47&gt;0,ROUND((D47/C47)*100,2),0)</f>
        <v>92.51</v>
      </c>
      <c r="F47" s="48">
        <f t="shared" ref="F47:P47" si="0">SUM(F9:F46)</f>
        <v>62</v>
      </c>
      <c r="G47" s="48">
        <f t="shared" si="0"/>
        <v>99</v>
      </c>
      <c r="H47" s="48">
        <f t="shared" si="0"/>
        <v>115</v>
      </c>
      <c r="I47" s="48">
        <f t="shared" si="0"/>
        <v>118</v>
      </c>
      <c r="J47" s="48">
        <f t="shared" si="0"/>
        <v>138</v>
      </c>
      <c r="K47" s="48">
        <f t="shared" si="0"/>
        <v>147</v>
      </c>
      <c r="L47" s="48">
        <f t="shared" si="0"/>
        <v>110</v>
      </c>
      <c r="M47" s="48">
        <f t="shared" si="0"/>
        <v>150</v>
      </c>
      <c r="N47" s="48">
        <f t="shared" si="0"/>
        <v>76</v>
      </c>
      <c r="O47" s="48">
        <f t="shared" si="0"/>
        <v>1015</v>
      </c>
      <c r="P47" s="48">
        <f t="shared" si="0"/>
        <v>3832</v>
      </c>
      <c r="Q47" s="49">
        <f>IF(C47&gt;0,ROUND((P47/C47)*12.5,2),0)</f>
        <v>47.19</v>
      </c>
    </row>
    <row r="48" spans="1:22" s="9" customFormat="1" ht="10.5" x14ac:dyDescent="0.2">
      <c r="A48" s="71" t="s">
        <v>24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  <c r="R48" s="7"/>
      <c r="S48" s="8"/>
      <c r="T48" s="7"/>
      <c r="U48" s="7"/>
      <c r="V48" s="7"/>
    </row>
    <row r="49" spans="1:22" s="9" customFormat="1" ht="40.15" customHeight="1" x14ac:dyDescent="0.15">
      <c r="A49" s="73" t="s">
        <v>27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"/>
      <c r="S49" s="8"/>
      <c r="T49" s="7"/>
      <c r="U49" s="7"/>
      <c r="V49" s="7"/>
    </row>
    <row r="50" spans="1:22" s="17" customFormat="1" ht="40.15" customHeight="1" x14ac:dyDescent="0.2">
      <c r="A50" s="75" t="s">
        <v>28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16"/>
      <c r="S50" s="15"/>
      <c r="T50" s="16"/>
      <c r="U50" s="16"/>
      <c r="V50" s="16"/>
    </row>
    <row r="1031" spans="1:22" ht="24.95" customHeight="1" x14ac:dyDescent="0.2">
      <c r="A1031" s="12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5" customHeight="1" x14ac:dyDescent="0.2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5" customHeight="1" x14ac:dyDescent="0.2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5" customHeight="1" x14ac:dyDescent="0.2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5" customHeight="1" x14ac:dyDescent="0.2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5" customHeight="1" x14ac:dyDescent="0.2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5" customHeight="1" x14ac:dyDescent="0.2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5" customHeight="1" x14ac:dyDescent="0.2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5" customHeight="1" x14ac:dyDescent="0.2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5" customHeight="1" x14ac:dyDescent="0.2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5" customHeight="1" x14ac:dyDescent="0.2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</sheetData>
  <sheetProtection algorithmName="SHA-512" hashValue="JUVb1Qb5g4x4f+U0JuNBUyaN9vLKVPXmz221EemdVEl3PNs6cmfkKJykV2Nxn4QdAeZM6keRYmcXu7S0lihShQ==" saltValue="MVg3px+UEe0lzcpTdMVGTw==" spinCount="100000" sheet="1" objects="1" scenarios="1"/>
  <mergeCells count="11">
    <mergeCell ref="A6:Q6"/>
    <mergeCell ref="A1:Q1"/>
    <mergeCell ref="A2:Q2"/>
    <mergeCell ref="A3:Q3"/>
    <mergeCell ref="A4:Q4"/>
    <mergeCell ref="A5:Q5"/>
    <mergeCell ref="A7:Q7"/>
    <mergeCell ref="A47:B47"/>
    <mergeCell ref="A48:Q48"/>
    <mergeCell ref="A49:Q49"/>
    <mergeCell ref="A50:Q50"/>
  </mergeCells>
  <conditionalFormatting sqref="Q9:Q46">
    <cfRule type="cellIs" dxfId="23" priority="813" operator="lessThan">
      <formula>$Q$47</formula>
    </cfRule>
    <cfRule type="cellIs" dxfId="22" priority="814" operator="greaterThanOrEqual">
      <formula>$Q$47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39</vt:i4>
      </vt:variant>
    </vt:vector>
  </HeadingPairs>
  <TitlesOfParts>
    <vt:vector size="59" baseType="lpstr">
      <vt:lpstr>Index</vt:lpstr>
      <vt:lpstr>301</vt:lpstr>
      <vt:lpstr>302</vt:lpstr>
      <vt:lpstr>002</vt:lpstr>
      <vt:lpstr>041</vt:lpstr>
      <vt:lpstr>241</vt:lpstr>
      <vt:lpstr>042</vt:lpstr>
      <vt:lpstr>043</vt:lpstr>
      <vt:lpstr>044</vt:lpstr>
      <vt:lpstr>055</vt:lpstr>
      <vt:lpstr>054</vt:lpstr>
      <vt:lpstr>030</vt:lpstr>
      <vt:lpstr>027</vt:lpstr>
      <vt:lpstr>029</vt:lpstr>
      <vt:lpstr>083</vt:lpstr>
      <vt:lpstr>065</vt:lpstr>
      <vt:lpstr>028</vt:lpstr>
      <vt:lpstr>048</vt:lpstr>
      <vt:lpstr>039</vt:lpstr>
      <vt:lpstr>034</vt:lpstr>
      <vt:lpstr>'002'!Print_Area</vt:lpstr>
      <vt:lpstr>'027'!Print_Area</vt:lpstr>
      <vt:lpstr>'028'!Print_Area</vt:lpstr>
      <vt:lpstr>'029'!Print_Area</vt:lpstr>
      <vt:lpstr>'030'!Print_Area</vt:lpstr>
      <vt:lpstr>'034'!Print_Area</vt:lpstr>
      <vt:lpstr>'039'!Print_Area</vt:lpstr>
      <vt:lpstr>'041'!Print_Area</vt:lpstr>
      <vt:lpstr>'042'!Print_Area</vt:lpstr>
      <vt:lpstr>'043'!Print_Area</vt:lpstr>
      <vt:lpstr>'044'!Print_Area</vt:lpstr>
      <vt:lpstr>'048'!Print_Area</vt:lpstr>
      <vt:lpstr>'054'!Print_Area</vt:lpstr>
      <vt:lpstr>'055'!Print_Area</vt:lpstr>
      <vt:lpstr>'065'!Print_Area</vt:lpstr>
      <vt:lpstr>'083'!Print_Area</vt:lpstr>
      <vt:lpstr>'241'!Print_Area</vt:lpstr>
      <vt:lpstr>'301'!Print_Area</vt:lpstr>
      <vt:lpstr>'302'!Print_Area</vt:lpstr>
      <vt:lpstr>Index!Print_Area</vt:lpstr>
      <vt:lpstr>'002'!Print_Titles</vt:lpstr>
      <vt:lpstr>'027'!Print_Titles</vt:lpstr>
      <vt:lpstr>'028'!Print_Titles</vt:lpstr>
      <vt:lpstr>'029'!Print_Titles</vt:lpstr>
      <vt:lpstr>'030'!Print_Titles</vt:lpstr>
      <vt:lpstr>'034'!Print_Titles</vt:lpstr>
      <vt:lpstr>'039'!Print_Titles</vt:lpstr>
      <vt:lpstr>'041'!Print_Titles</vt:lpstr>
      <vt:lpstr>'042'!Print_Titles</vt:lpstr>
      <vt:lpstr>'043'!Print_Titles</vt:lpstr>
      <vt:lpstr>'044'!Print_Titles</vt:lpstr>
      <vt:lpstr>'048'!Print_Titles</vt:lpstr>
      <vt:lpstr>'054'!Print_Titles</vt:lpstr>
      <vt:lpstr>'055'!Print_Titles</vt:lpstr>
      <vt:lpstr>'065'!Print_Titles</vt:lpstr>
      <vt:lpstr>'083'!Print_Titles</vt:lpstr>
      <vt:lpstr>'241'!Print_Titles</vt:lpstr>
      <vt:lpstr>'301'!Print_Titles</vt:lpstr>
      <vt:lpstr>'302'!Print_Titles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</dc:creator>
  <cp:lastModifiedBy>Rajesh</cp:lastModifiedBy>
  <cp:lastPrinted>2021-06-04T15:50:20Z</cp:lastPrinted>
  <dcterms:created xsi:type="dcterms:W3CDTF">2021-05-30T10:37:30Z</dcterms:created>
  <dcterms:modified xsi:type="dcterms:W3CDTF">2023-06-03T06:58:45Z</dcterms:modified>
</cp:coreProperties>
</file>